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975" windowHeight="7095" tabRatio="217"/>
  </bookViews>
  <sheets>
    <sheet name="сентябрь 2020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G96" i="2"/>
  <c r="G76"/>
  <c r="O58"/>
  <c r="M58"/>
  <c r="G97" l="1"/>
</calcChain>
</file>

<file path=xl/sharedStrings.xml><?xml version="1.0" encoding="utf-8"?>
<sst xmlns="http://schemas.openxmlformats.org/spreadsheetml/2006/main" count="718" uniqueCount="393">
  <si>
    <t xml:space="preserve"> Ф. И. О.</t>
  </si>
  <si>
    <t>Образование (наименование ВУЗа или ССУЗа)</t>
  </si>
  <si>
    <t>Специальность по диплому</t>
  </si>
  <si>
    <t>Занимаемая должность</t>
  </si>
  <si>
    <t>Преподаваемый предмет</t>
  </si>
  <si>
    <t>Стаж по специальности</t>
  </si>
  <si>
    <t>Ставка</t>
  </si>
  <si>
    <t>Катег согл. ППРК</t>
  </si>
  <si>
    <t>Коэффициент</t>
  </si>
  <si>
    <t>Категория</t>
  </si>
  <si>
    <t>№ и дата пр. о подтвержд. катег.</t>
  </si>
  <si>
    <t>Ведение часов</t>
  </si>
  <si>
    <t>Проверка тетрадей</t>
  </si>
  <si>
    <t>Классн. рук-во</t>
  </si>
  <si>
    <t>Кабинет</t>
  </si>
  <si>
    <t>Библ. фонд</t>
  </si>
  <si>
    <t>Ночное время</t>
  </si>
  <si>
    <t>Вредность</t>
  </si>
  <si>
    <t>Туалеты</t>
  </si>
  <si>
    <t>первая</t>
  </si>
  <si>
    <t>Казкенова Алмагуль Кайлиоловна</t>
  </si>
  <si>
    <t>учитель истории и обществоведения</t>
  </si>
  <si>
    <t>история основы право</t>
  </si>
  <si>
    <t>учитель истории и основы право</t>
  </si>
  <si>
    <t>учитель</t>
  </si>
  <si>
    <t>вакансия</t>
  </si>
  <si>
    <t>учитель русского языка и литературы</t>
  </si>
  <si>
    <t>русский язык и литература</t>
  </si>
  <si>
    <t>вторая</t>
  </si>
  <si>
    <t>учитель начальных классов</t>
  </si>
  <si>
    <t>б/к</t>
  </si>
  <si>
    <t>Кадушко Наталья Николаевна</t>
  </si>
  <si>
    <t>учитель казахского языка и литературы</t>
  </si>
  <si>
    <t>учитель математики</t>
  </si>
  <si>
    <t>математика</t>
  </si>
  <si>
    <t>высшая</t>
  </si>
  <si>
    <t>химия</t>
  </si>
  <si>
    <t>Ленчук Людмила Александровна</t>
  </si>
  <si>
    <t>казахский язык и литература</t>
  </si>
  <si>
    <t>педагог психолог</t>
  </si>
  <si>
    <t>б\к</t>
  </si>
  <si>
    <t>Тыщенко Наталья Александровна</t>
  </si>
  <si>
    <t>учитель музыки</t>
  </si>
  <si>
    <t>итого</t>
  </si>
  <si>
    <t>дошкольное обучение и воспитание</t>
  </si>
  <si>
    <t>воспитатель</t>
  </si>
  <si>
    <t>Кокш.ГУ им. Ш. Уалиханова, «дошкольное обуч. и воспит» 2012г.,№0261566.</t>
  </si>
  <si>
    <t>штатное расписание</t>
  </si>
  <si>
    <t>Гильденберг Александр Викторович</t>
  </si>
  <si>
    <t>средне специальное</t>
  </si>
  <si>
    <t>механик</t>
  </si>
  <si>
    <t>завхоз</t>
  </si>
  <si>
    <t>делопроиз.</t>
  </si>
  <si>
    <t>среднее</t>
  </si>
  <si>
    <t>помощ. вос.</t>
  </si>
  <si>
    <t>Запольская Надежда Викторовна</t>
  </si>
  <si>
    <t>техничка</t>
  </si>
  <si>
    <t>Рамазанова Гуля Шайхиновна</t>
  </si>
  <si>
    <t>Драчукова Екатерина Владимировна</t>
  </si>
  <si>
    <t>Шакирова Зауреш Жанибековна</t>
  </si>
  <si>
    <t>Оспанова Бахыт Ашимовна</t>
  </si>
  <si>
    <t>дворник</t>
  </si>
  <si>
    <t>сторож</t>
  </si>
  <si>
    <t>Белоус Елена Валентиновна</t>
  </si>
  <si>
    <t>Сейткужина Роза Ашубасаровна</t>
  </si>
  <si>
    <t>ср.спец.</t>
  </si>
  <si>
    <t>медсестра</t>
  </si>
  <si>
    <t>кондитер</t>
  </si>
  <si>
    <t>повар</t>
  </si>
  <si>
    <t>Калиновская Любовь Сергеевна</t>
  </si>
  <si>
    <t>водитель</t>
  </si>
  <si>
    <t>библиотекарь</t>
  </si>
  <si>
    <t>Литвинова Надежда Александровна</t>
  </si>
  <si>
    <t>Пр. № 109 от 11.06.2015</t>
  </si>
  <si>
    <t>биология</t>
  </si>
  <si>
    <t>музыка</t>
  </si>
  <si>
    <t>Литвякова Надежда Владимировна</t>
  </si>
  <si>
    <t>Шешхан Сетер</t>
  </si>
  <si>
    <t>высшее, Академия "Кокше", ЖБ-Б № 0927686, 2015г., бакалавр образования, по специальности история</t>
  </si>
  <si>
    <t>учитель истории</t>
  </si>
  <si>
    <t>учитель английского языка</t>
  </si>
  <si>
    <t>английский язык</t>
  </si>
  <si>
    <t>Пр.№ 31/2          от                30.05.2013</t>
  </si>
  <si>
    <t>Дунин Александр Владимирович</t>
  </si>
  <si>
    <t>учитель нач.кл. на госуд.языке</t>
  </si>
  <si>
    <t>Толыбаев Ислам Жанетбаевич</t>
  </si>
  <si>
    <t>учитель физической культуры</t>
  </si>
  <si>
    <t>физическая культура</t>
  </si>
  <si>
    <t>помощник воспит.</t>
  </si>
  <si>
    <t>Калиулина Гульнар Таутановна</t>
  </si>
  <si>
    <t>3-х уровн.</t>
  </si>
  <si>
    <t>Уразбеков Нурзат Кайыпказиевич</t>
  </si>
  <si>
    <t>бакалавр социальной педагогики и самопознания</t>
  </si>
  <si>
    <t>высшее, КГУ им Ш.Уалиханов, бакалавр педагогики и психологии №0261746, 2012г</t>
  </si>
  <si>
    <t>Пр.№ 11/1 от 21.04.2016</t>
  </si>
  <si>
    <t>Мейтина Наталья Николаевна</t>
  </si>
  <si>
    <t>учитель хореографии</t>
  </si>
  <si>
    <t>хореограф</t>
  </si>
  <si>
    <t>Белоус Людмила Анатольевна</t>
  </si>
  <si>
    <t>сред специальное</t>
  </si>
  <si>
    <t>свыше 25 лет</t>
  </si>
  <si>
    <t>директор школы</t>
  </si>
  <si>
    <t>учитель химии</t>
  </si>
  <si>
    <t>Долина Елена Владимировна</t>
  </si>
  <si>
    <t>Высшее, Кокшетауский государственный университет им. Ш.Ш. Уалиханова, 2016 г., бакалавр образования, социальная педагогика и самопознание, ЖБ-Б №1057895</t>
  </si>
  <si>
    <t>Оналбаева Гулжазира Балтабаевна</t>
  </si>
  <si>
    <t>Асылгожин Жанадил Жексенбаевич</t>
  </si>
  <si>
    <t>средне-специальное, Кокшетауский колледж им. Мусина, ТКБ №0698818, 2015г., учитель казахского языка и литературы</t>
  </si>
  <si>
    <t>методист ДО</t>
  </si>
  <si>
    <t>высшее,Целиноградский педагогический институт им. Сейфуллина                                   ЛВ № 093308, 1987г. учитель русского языка и литературы</t>
  </si>
  <si>
    <t>Дауылбаева Нурсулу Сагатовна</t>
  </si>
  <si>
    <t>средне-специальное , Кокшетауский колледж "Арна" по специальности " Начальное  оброзование", ТКБ № 1048026,  2017г</t>
  </si>
  <si>
    <t>Воспитатель мини-центра</t>
  </si>
  <si>
    <t>начальные классы</t>
  </si>
  <si>
    <t>Жакин Даулет Акилбекович</t>
  </si>
  <si>
    <t>А1-3-1</t>
  </si>
  <si>
    <t>В2-2</t>
  </si>
  <si>
    <t>А1-4</t>
  </si>
  <si>
    <t>В2-1</t>
  </si>
  <si>
    <t>В2-3</t>
  </si>
  <si>
    <t>В4-4</t>
  </si>
  <si>
    <t>В2-4</t>
  </si>
  <si>
    <t>В4-3</t>
  </si>
  <si>
    <t>В3-3</t>
  </si>
  <si>
    <t>В3-4</t>
  </si>
  <si>
    <t>D1</t>
  </si>
  <si>
    <t>С-3</t>
  </si>
  <si>
    <t>р 3</t>
  </si>
  <si>
    <t>р-1</t>
  </si>
  <si>
    <t>р-2</t>
  </si>
  <si>
    <t>ср.спец. Бухгалтер</t>
  </si>
  <si>
    <t>Пр.№23/1 от 20.04.2018г</t>
  </si>
  <si>
    <t>Пр.№ 34/1 от 28.04.2017г</t>
  </si>
  <si>
    <t>Кришталь Алина Муратовна</t>
  </si>
  <si>
    <t xml:space="preserve">высшее,Кокшетауский государственный универ-ситет им. Ш.Валиханова   ЖБ-Б №1057938, 2016г., дошкольное обучение и  воспитание </t>
  </si>
  <si>
    <t xml:space="preserve">дошкольное обучение и  воспитание </t>
  </si>
  <si>
    <t>Сурягин Александр Сергеевич</t>
  </si>
  <si>
    <t>Вакансия</t>
  </si>
  <si>
    <t>высшее,Кокшетауский государственный универ-ситет им. Ш.Валиханова                 ЖБ-Б №0261737,2012г., Бакалавр педагогики и методики начального обучения</t>
  </si>
  <si>
    <t>Жакина Жазира Беккадировна</t>
  </si>
  <si>
    <t>высшее, Университет Астана ЖБ-Б № 0533732, 2013г., учитель казахского языка и литературы</t>
  </si>
  <si>
    <t>высшее,Кокшетауский университет,                                             БЖБ №0010466, 2007г., бакалавр педагогики и методики начального обучения.</t>
  </si>
  <si>
    <t>средне-специальное,г.Щучинск "Педагогический колледж,город Щучинск" ТКБ № 0133692 "начальное образование" 29.06.2018</t>
  </si>
  <si>
    <t>Костенко Тамара                     Васильевна</t>
  </si>
  <si>
    <t>высшее, Целиноградский педагогический институт           Г-I №216932, 1977г., учитель математики</t>
  </si>
  <si>
    <t>Левен Анна                    Михайловна</t>
  </si>
  <si>
    <t>высшее,Кокшетауский государственный университет им. Ш.Валиханова                     ЖБ №0218851, 2001г., учитель русского языка и литературы</t>
  </si>
  <si>
    <t>высшее, Евразийский университет им. Гумилёва                           ЖБ-II №0135554, 1997г., учитель математики и информатики</t>
  </si>
  <si>
    <t xml:space="preserve">средне-специальное, Кокшетауский колледж культуры                                        ОАБ-II №0189158,1997г., организатор культурно-досуговой деятельности. Руководитель </t>
  </si>
  <si>
    <t>высшее, Южно- Казахстанский государственный университет им.Ауезова ЖБ№ 0213840 бакалавр по специальности  " химия" 26.06.2009</t>
  </si>
  <si>
    <t>Покидюк Анна Владимировна</t>
  </si>
  <si>
    <t xml:space="preserve">г. Кокшетау, Кокшетауский универститет имени Абая Мырзахметова бакалавр "История" ЖБ № 0143557 </t>
  </si>
  <si>
    <t>Рамазанова Риза                     Байкешевна</t>
  </si>
  <si>
    <t>высшее,Кокшетауский  университет                                              БЖБ №0010403, 2007г., бакалавр педагогики и методики начального обучения</t>
  </si>
  <si>
    <t>высшее, Кокшетауский университет им. А.Мырзахметова,                     ЖБ-Б № 1023870 2016г., учитель английского языка</t>
  </si>
  <si>
    <t xml:space="preserve">высшее,Кокшетауский  университет                                       ЖБ №0719499, 2006г., педагог по физической культуре </t>
  </si>
  <si>
    <t>высшее, Карагандинский университет   "Болашак",              ЖБ-Б № 0879197, 2015г., Бакалавр казахского языка и литературы</t>
  </si>
  <si>
    <t>высшее, Карагандинский гос.  университет  им. Е.А. Букетова, ЖБ-Б  № 1153651 от 10.06.2017 бакалавр образования по специальности" физика"</t>
  </si>
  <si>
    <t xml:space="preserve">высшее, Акмолинский педагогический институт,
 ШВ №322534, 1993г., учитель истории и обществоведения
</t>
  </si>
  <si>
    <t xml:space="preserve">высшее, Кокшетауский государственный университет им. Ш.Валиханова 
ЖБ-Б №0047925, 2012г., педагог-психолог
</t>
  </si>
  <si>
    <t>учитель биологии и химии</t>
  </si>
  <si>
    <t>высшее, Кокшетауский государственный университет им. Ш.Валиханова ЖБ №0024759, 2008г., учитель химии и биологии</t>
  </si>
  <si>
    <t>казхский язык и литература</t>
  </si>
  <si>
    <t>социальный педагог</t>
  </si>
  <si>
    <t>педагог-организатор НВП</t>
  </si>
  <si>
    <t xml:space="preserve">учитель математики </t>
  </si>
  <si>
    <t>учитель математики и информатики</t>
  </si>
  <si>
    <t>учитель физики</t>
  </si>
  <si>
    <t>физика</t>
  </si>
  <si>
    <t>4 класс</t>
  </si>
  <si>
    <t>вторая педагог-психолог</t>
  </si>
  <si>
    <t>истории</t>
  </si>
  <si>
    <t xml:space="preserve">Пр.№ 33/2
от
06.06.2015г
</t>
  </si>
  <si>
    <t>Пр.№419/А от 28.04.2017г</t>
  </si>
  <si>
    <t xml:space="preserve">Пр.№11/1
от 21.04.16г
</t>
  </si>
  <si>
    <t xml:space="preserve">Пр№40 
от
30.03.2018г
</t>
  </si>
  <si>
    <t>Пр.№80/3 от 01.09.2018</t>
  </si>
  <si>
    <t>хореография</t>
  </si>
  <si>
    <t>Пр.№23/1 от 20.04.18г</t>
  </si>
  <si>
    <t xml:space="preserve">история </t>
  </si>
  <si>
    <t xml:space="preserve">Пр.№11/1
от 21.04.16г 
</t>
  </si>
  <si>
    <t>Пр.№310 от 12.04.2016г</t>
  </si>
  <si>
    <t>Бабенко Лидия Тимофеевна</t>
  </si>
  <si>
    <t>основы право и экономики</t>
  </si>
  <si>
    <t>основы право и истории</t>
  </si>
  <si>
    <t>средне специальное ЩПК, ТКБ№ 0047928, 2013 г начальное образования</t>
  </si>
  <si>
    <t xml:space="preserve">высшее,Кокшетауский государственный университет 
им. Ш.Валиханова       
 ЖБ-Б №1057897, 2016г., бакалавр образования по специальности "Соц.педагогика и самопознание"
</t>
  </si>
  <si>
    <t xml:space="preserve">бакалавр образования 
по специальн. "Социальная педагогика и самопознание
</t>
  </si>
  <si>
    <t>ПМНО</t>
  </si>
  <si>
    <t>организатор культ.досуг.деят..Руков.танц кол-ва</t>
  </si>
  <si>
    <t>Пед.мастерство от ДО (%)</t>
  </si>
  <si>
    <t>р4</t>
  </si>
  <si>
    <t>Количество часов по ОСО от ДО (%)</t>
  </si>
  <si>
    <t>Ресурсный центр</t>
  </si>
  <si>
    <t>высшее</t>
  </si>
  <si>
    <t>вторая категория, педагог-модератор</t>
  </si>
  <si>
    <t>Пр. № 33/2 от 06.06.2015 Пр.№80/3 от 01.09.2018</t>
  </si>
  <si>
    <t>вакансия (Покидюк А.В.)</t>
  </si>
  <si>
    <t>27</t>
  </si>
  <si>
    <t>высшее, Кокшетауский государственный университет имени Ш.Уалиханова бакалавр "педагогика и  психология" ЖБ 0261629</t>
  </si>
  <si>
    <t>педагог-психолог</t>
  </si>
  <si>
    <t>учитель начальных клачссов</t>
  </si>
  <si>
    <t>высшее, Кокшетауский государственный университет имени Ш.Уалиханова бакалавр "ПМНО" ЖБ 0141007</t>
  </si>
  <si>
    <t>ДЕКРЕТ Ковбаса Татьяна Александровна</t>
  </si>
  <si>
    <t xml:space="preserve">ДЕКРЕТ Черткова
 Евгения Александровна
</t>
  </si>
  <si>
    <t>учитель географии</t>
  </si>
  <si>
    <t>20%      0,3</t>
  </si>
  <si>
    <t>география</t>
  </si>
  <si>
    <t>21</t>
  </si>
  <si>
    <t>ДЕКРЕТ Акилбаева Динара Сайрановна</t>
  </si>
  <si>
    <t>вакансия (Круповская Е.А.)</t>
  </si>
  <si>
    <t>сред.спец</t>
  </si>
  <si>
    <t>муз.рук-ль миницентра</t>
  </si>
  <si>
    <t>вакансия (Гильденберг А.В.)</t>
  </si>
  <si>
    <t>С-2</t>
  </si>
  <si>
    <t>Миколюк Валентина Лейоловна</t>
  </si>
  <si>
    <t>вакансия (Дунин А.В.)</t>
  </si>
  <si>
    <t>рабочий</t>
  </si>
  <si>
    <t>р2</t>
  </si>
  <si>
    <t>вакансия (Толыбаев И.Ж.)</t>
  </si>
  <si>
    <t>рабочий-слесарь</t>
  </si>
  <si>
    <t>педагог психолог ( КУРСЫ ПО ИСТОРИИ)</t>
  </si>
  <si>
    <t>соц педагог.                 учитель самопознание</t>
  </si>
  <si>
    <t>сред.спец(бухгалтер)</t>
  </si>
  <si>
    <t>Д-1</t>
  </si>
  <si>
    <t>за классн.35%</t>
  </si>
  <si>
    <t>от 05-07</t>
  </si>
  <si>
    <t>0</t>
  </si>
  <si>
    <t>1-4</t>
  </si>
  <si>
    <t>5-9</t>
  </si>
  <si>
    <t>10-11</t>
  </si>
  <si>
    <t xml:space="preserve">  ДЕКРЕТ         Дандерфер Татьяна Михайловна</t>
  </si>
  <si>
    <t>Гаузер Наталья Георгардовна</t>
  </si>
  <si>
    <t>4,90</t>
  </si>
  <si>
    <t>Валиндер Анна Игоревна</t>
  </si>
  <si>
    <t>художественный труд</t>
  </si>
  <si>
    <t>1 класс</t>
  </si>
  <si>
    <t>самрпознание на гос.языке</t>
  </si>
  <si>
    <t xml:space="preserve"> Дулатова Ырыстыгуль Мерекеновна</t>
  </si>
  <si>
    <t xml:space="preserve"> Вакансия Дулатова Ырыстыгуль Мерекеновна</t>
  </si>
  <si>
    <t>казахский язык</t>
  </si>
  <si>
    <t>химия,        математика</t>
  </si>
  <si>
    <t>Высшее, Кокшетауский университет им. Абая Мырзахметова, ЖБ-Б 1381416, начальная военная подготовка, 2018г</t>
  </si>
  <si>
    <t>худ.труд ( курсы переподготовки)</t>
  </si>
  <si>
    <t xml:space="preserve">вторая </t>
  </si>
  <si>
    <t>Пр.№23/1 от 20.04.2018г   ПР№ 76/1 от 31.08.2019г</t>
  </si>
  <si>
    <t>вакансия Литвякова Надежда Владимировна</t>
  </si>
  <si>
    <t xml:space="preserve">педагог психолог </t>
  </si>
  <si>
    <t>НВП, НВТП</t>
  </si>
  <si>
    <t>вторая, педагог модератор</t>
  </si>
  <si>
    <t>всего</t>
  </si>
  <si>
    <t>наставнечество</t>
  </si>
  <si>
    <t>ДЕКРЕТ Сейткужина Арайлым Балгабаевна</t>
  </si>
  <si>
    <t>Казкенова Назира Кайратовна</t>
  </si>
  <si>
    <t>Высшее, КГУ им.А.Мырзахметова . ЖБ-Б № 1543421,2020 г, ПМНО</t>
  </si>
  <si>
    <t>Вакансия (Казкенова  Н.К.)</t>
  </si>
  <si>
    <t xml:space="preserve"> Уразбекова Акмарал Болатовна</t>
  </si>
  <si>
    <t>Шмельцер Юлия Арольдовна</t>
  </si>
  <si>
    <t>ДЕКРЕТ Дунина Наталья Владимировна</t>
  </si>
  <si>
    <t>зам ВР</t>
  </si>
  <si>
    <t>высшее, Университет дружбы народов имени академика А.Куатбекова г.Шымкент, ЖБ-Б 1678306, 2020 г, физическая культура и спорт</t>
  </si>
  <si>
    <t>учитель физической культуры и спорта</t>
  </si>
  <si>
    <t>Высшее, Кокшетауский государственный университет им. А.Мырзахметова  ЖБ -Б№1542076,2020 г. Бакалавр образования</t>
  </si>
  <si>
    <t>Бакалавр образования</t>
  </si>
  <si>
    <t>34.00.08</t>
  </si>
  <si>
    <t>зам по УР</t>
  </si>
  <si>
    <t>11.11.22</t>
  </si>
  <si>
    <t>08.00.09</t>
  </si>
  <si>
    <t xml:space="preserve"> педагог- модератор</t>
  </si>
  <si>
    <t xml:space="preserve">   ПР№ 76/1 от 31.08.2019г</t>
  </si>
  <si>
    <t>вакансия Асылгожин Жанадил Жексенбаевич</t>
  </si>
  <si>
    <t>03.11.06</t>
  </si>
  <si>
    <t>вакансия Долина Елена Владимировна</t>
  </si>
  <si>
    <t>04.00.06</t>
  </si>
  <si>
    <t>средне-специальное, Кокшетауский колледж культуры                                        ОАБ-II №0189158,1997г., организатор культурно-досуговой деятельности. Руководитель танцевального коллектива</t>
  </si>
  <si>
    <t>вакансия Оналбаева Гулжазира Балтабаевна</t>
  </si>
  <si>
    <t xml:space="preserve">химия,       </t>
  </si>
  <si>
    <t>Высшее, Кокшетауский университет им.А.Мырзахметова ЖБ-Б№ 0197671, 2009 г педагогика и психология</t>
  </si>
  <si>
    <t>эксперт</t>
  </si>
  <si>
    <t>№ 242 от 27.12.2019</t>
  </si>
  <si>
    <t>25</t>
  </si>
  <si>
    <t>18</t>
  </si>
  <si>
    <t>4</t>
  </si>
  <si>
    <t>20</t>
  </si>
  <si>
    <t>15</t>
  </si>
  <si>
    <t xml:space="preserve"> 2-3 класс на госуд.языке</t>
  </si>
  <si>
    <t>8</t>
  </si>
  <si>
    <t>Жанботинова Айгерим Булатовна</t>
  </si>
  <si>
    <t xml:space="preserve">Среднее специальное, ГКП  на ПХВ «Высший Педагогический колледж» г.Щучинск» ТКБ№0144916, 2020 г, учитель иностранного языка </t>
  </si>
  <si>
    <t>учитель иностранного языка</t>
  </si>
  <si>
    <t>00.00.01</t>
  </si>
  <si>
    <t>23</t>
  </si>
  <si>
    <t>средне-специальное, Кокшетауский колледж им. Мусина, ТКБ №0868633, 2016 г., дошкольное обучение и  воспитание</t>
  </si>
  <si>
    <t>воспитатель ДО</t>
  </si>
  <si>
    <t>Татиева Камиля Сериковна</t>
  </si>
  <si>
    <t>высшее, Кокшетауский государственный университет им.Ш.Уалиханова  ЖБ-Б №1548149,2020 г. Иностранный язык: два иностранных языка</t>
  </si>
  <si>
    <t>24</t>
  </si>
  <si>
    <t>Зейнулла Рамир Нұрланұлы</t>
  </si>
  <si>
    <t>Среднее специальное, ГККП «Гуманитарный колледж» акимата города Нур-Султан ТКБ- 1489468, 2020 г., учитель информатики</t>
  </si>
  <si>
    <t>учтель информатики</t>
  </si>
  <si>
    <t>информатика</t>
  </si>
  <si>
    <t>Пр.№ 197/а от 27.07.2020</t>
  </si>
  <si>
    <t>модератор</t>
  </si>
  <si>
    <t>Пр№51 от 27.07.2020</t>
  </si>
  <si>
    <t>14.03.07</t>
  </si>
  <si>
    <t>06.07.16.</t>
  </si>
  <si>
    <t>06.11.17.</t>
  </si>
  <si>
    <t>38.00.23</t>
  </si>
  <si>
    <t>02.00.07</t>
  </si>
  <si>
    <t>43.00.24</t>
  </si>
  <si>
    <t>19.00.10</t>
  </si>
  <si>
    <t>23.00.12</t>
  </si>
  <si>
    <t>27.00.17</t>
  </si>
  <si>
    <t>14.11.21</t>
  </si>
  <si>
    <t>06.10.09</t>
  </si>
  <si>
    <t>34.00.00</t>
  </si>
  <si>
    <t>05.07.28</t>
  </si>
  <si>
    <t>07.05.06</t>
  </si>
  <si>
    <t>04.00.22</t>
  </si>
  <si>
    <t>17.00.08</t>
  </si>
  <si>
    <t>05.00.08</t>
  </si>
  <si>
    <t>07.07.10</t>
  </si>
  <si>
    <t>06.02.14</t>
  </si>
  <si>
    <t>06.07.08</t>
  </si>
  <si>
    <t>04.00.24</t>
  </si>
  <si>
    <t>08.02.04</t>
  </si>
  <si>
    <t>03.06.30</t>
  </si>
  <si>
    <t>10.04.20</t>
  </si>
  <si>
    <t>03.00.05</t>
  </si>
  <si>
    <t>14.11.20</t>
  </si>
  <si>
    <t>11.11.21</t>
  </si>
  <si>
    <t>32.00.07</t>
  </si>
  <si>
    <t>21.09.26</t>
  </si>
  <si>
    <t>05.03.07</t>
  </si>
  <si>
    <t xml:space="preserve">         Сарсенбаева Индира Сериковна</t>
  </si>
  <si>
    <t>10.04.23</t>
  </si>
  <si>
    <t>15.07.04</t>
  </si>
  <si>
    <t>17.10.14</t>
  </si>
  <si>
    <t>43.05.07</t>
  </si>
  <si>
    <t>41.05.04</t>
  </si>
  <si>
    <t>36.01.11</t>
  </si>
  <si>
    <t>30.02.04</t>
  </si>
  <si>
    <t>23.09.02.</t>
  </si>
  <si>
    <t>11.04.16</t>
  </si>
  <si>
    <t>02.04.07</t>
  </si>
  <si>
    <t>31.01.07</t>
  </si>
  <si>
    <t>22.07.03</t>
  </si>
  <si>
    <t>10.10.07</t>
  </si>
  <si>
    <t>06.07.15</t>
  </si>
  <si>
    <t>07.10.06</t>
  </si>
  <si>
    <t>20% 0,3 ч</t>
  </si>
  <si>
    <t>16 (40%)</t>
  </si>
  <si>
    <t>5 (40%)</t>
  </si>
  <si>
    <t>10-25%</t>
  </si>
  <si>
    <t xml:space="preserve">10-25%- </t>
  </si>
  <si>
    <t>4 (40%</t>
  </si>
  <si>
    <t>кружок шахматы</t>
  </si>
  <si>
    <t>4-40%            6-20%</t>
  </si>
  <si>
    <t>2-50%</t>
  </si>
  <si>
    <t>5ч-25% 5ч- 50%</t>
  </si>
  <si>
    <t>6ч-25%</t>
  </si>
  <si>
    <t xml:space="preserve">3 класс </t>
  </si>
  <si>
    <t>18ч-40%</t>
  </si>
  <si>
    <t>6ч (20%)</t>
  </si>
  <si>
    <t>5ч (20%)</t>
  </si>
  <si>
    <t>4ч (50%)</t>
  </si>
  <si>
    <t>4ч-25%</t>
  </si>
  <si>
    <t>5-5%      8ч-25%</t>
  </si>
  <si>
    <t>7ч-25%</t>
  </si>
  <si>
    <t>5ч-40%, 15ч- 20%</t>
  </si>
  <si>
    <t>6-20%</t>
  </si>
  <si>
    <t>0,5 ч</t>
  </si>
  <si>
    <t>5ч-50%,13ч- 25%</t>
  </si>
  <si>
    <t>3ч-25%</t>
  </si>
  <si>
    <t xml:space="preserve"> педагог модератор</t>
  </si>
  <si>
    <t>, педагог модератор</t>
  </si>
  <si>
    <t xml:space="preserve">0,5-20% </t>
  </si>
  <si>
    <t>4-20%</t>
  </si>
  <si>
    <t>10ч (20%)</t>
  </si>
  <si>
    <t>12ч- 20%</t>
  </si>
  <si>
    <t>МАГИСТР</t>
  </si>
  <si>
    <t>18(20%)</t>
  </si>
  <si>
    <t>7-50%          3-25%</t>
  </si>
  <si>
    <t>5-50% 10-25%</t>
  </si>
  <si>
    <t>8ч-20%,</t>
  </si>
  <si>
    <t>12ч-20%</t>
  </si>
  <si>
    <t>18ч- 40%</t>
  </si>
  <si>
    <t xml:space="preserve">12-20% </t>
  </si>
  <si>
    <t>12-20%</t>
  </si>
  <si>
    <t>вожатая</t>
  </si>
  <si>
    <t>графика и пректирование (курсы)</t>
  </si>
  <si>
    <t>Качественный список работников КГУ "Капитоновская СШ" на сентябрь 2020 года</t>
  </si>
  <si>
    <t>03.00.00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</si>
</sst>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%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3" borderId="8" applyNumberFormat="0" applyAlignment="0" applyProtection="0"/>
  </cellStyleXfs>
  <cellXfs count="252">
    <xf numFmtId="0" fontId="0" fillId="0" borderId="0" xfId="0"/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top" wrapText="1"/>
    </xf>
    <xf numFmtId="9" fontId="5" fillId="0" borderId="1" xfId="0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vertical="top"/>
    </xf>
    <xf numFmtId="49" fontId="4" fillId="0" borderId="1" xfId="1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2" fontId="4" fillId="0" borderId="1" xfId="1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2" fontId="5" fillId="0" borderId="1" xfId="1" applyNumberFormat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vertical="top"/>
    </xf>
    <xf numFmtId="49" fontId="4" fillId="0" borderId="1" xfId="1" applyNumberFormat="1" applyFont="1" applyFill="1" applyBorder="1" applyAlignment="1">
      <alignment horizontal="center" vertical="top" wrapText="1"/>
    </xf>
    <xf numFmtId="9" fontId="5" fillId="0" borderId="1" xfId="0" applyNumberFormat="1" applyFont="1" applyFill="1" applyBorder="1" applyAlignment="1">
      <alignment vertical="top"/>
    </xf>
    <xf numFmtId="49" fontId="5" fillId="0" borderId="1" xfId="1" applyNumberFormat="1" applyFont="1" applyFill="1" applyBorder="1" applyAlignment="1" applyProtection="1">
      <alignment horizontal="center" vertical="top" wrapText="1"/>
      <protection locked="0"/>
    </xf>
    <xf numFmtId="0" fontId="4" fillId="0" borderId="1" xfId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 applyProtection="1">
      <alignment horizontal="left" vertical="top" wrapText="1"/>
      <protection locked="0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top"/>
    </xf>
    <xf numFmtId="0" fontId="1" fillId="0" borderId="0" xfId="1" applyFont="1" applyAlignment="1">
      <alignment vertical="top"/>
    </xf>
    <xf numFmtId="0" fontId="2" fillId="0" borderId="0" xfId="1" applyFont="1" applyAlignment="1">
      <alignment vertical="top"/>
    </xf>
    <xf numFmtId="49" fontId="2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4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center" vertical="top"/>
    </xf>
    <xf numFmtId="0" fontId="5" fillId="0" borderId="1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/>
    </xf>
    <xf numFmtId="9" fontId="5" fillId="0" borderId="1" xfId="1" applyNumberFormat="1" applyFont="1" applyFill="1" applyBorder="1" applyAlignment="1">
      <alignment horizontal="center" vertical="top"/>
    </xf>
    <xf numFmtId="9" fontId="5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vertical="top"/>
    </xf>
    <xf numFmtId="0" fontId="4" fillId="0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0" fontId="4" fillId="0" borderId="1" xfId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/>
    </xf>
    <xf numFmtId="0" fontId="5" fillId="0" borderId="1" xfId="1" applyFont="1" applyFill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4" fillId="0" borderId="1" xfId="1" applyNumberFormat="1" applyFont="1" applyFill="1" applyBorder="1" applyAlignment="1" applyProtection="1">
      <alignment horizontal="center" vertical="top" wrapText="1"/>
      <protection locked="0"/>
    </xf>
    <xf numFmtId="9" fontId="4" fillId="0" borderId="1" xfId="1" applyNumberFormat="1" applyFont="1" applyFill="1" applyBorder="1" applyAlignment="1">
      <alignment horizontal="center" vertical="top"/>
    </xf>
    <xf numFmtId="0" fontId="5" fillId="0" borderId="3" xfId="1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Border="1" applyAlignment="1">
      <alignment vertical="top"/>
    </xf>
    <xf numFmtId="9" fontId="4" fillId="0" borderId="1" xfId="1" applyNumberFormat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 applyProtection="1">
      <alignment horizontal="left" vertical="top" wrapText="1"/>
      <protection locked="0"/>
    </xf>
    <xf numFmtId="0" fontId="4" fillId="0" borderId="11" xfId="1" applyNumberFormat="1" applyFont="1" applyFill="1" applyBorder="1" applyAlignment="1" applyProtection="1">
      <alignment horizontal="center" vertical="top" wrapText="1"/>
      <protection locked="0"/>
    </xf>
    <xf numFmtId="49" fontId="4" fillId="0" borderId="1" xfId="1" applyNumberFormat="1" applyFont="1" applyFill="1" applyBorder="1" applyAlignment="1" applyProtection="1">
      <alignment horizontal="center" vertical="top" wrapText="1"/>
      <protection locked="0"/>
    </xf>
    <xf numFmtId="0" fontId="5" fillId="0" borderId="1" xfId="1" applyFont="1" applyFill="1" applyBorder="1" applyAlignment="1" applyProtection="1">
      <alignment horizontal="center" vertical="top" wrapText="1"/>
      <protection locked="0"/>
    </xf>
    <xf numFmtId="0" fontId="4" fillId="0" borderId="3" xfId="1" applyFont="1" applyFill="1" applyBorder="1" applyAlignment="1" applyProtection="1">
      <alignment horizontal="left" vertical="top" wrapText="1"/>
      <protection locked="0"/>
    </xf>
    <xf numFmtId="0" fontId="4" fillId="0" borderId="3" xfId="1" applyFont="1" applyFill="1" applyBorder="1" applyAlignment="1" applyProtection="1">
      <alignment horizontal="center" vertical="top" wrapText="1"/>
      <protection locked="0"/>
    </xf>
    <xf numFmtId="0" fontId="4" fillId="0" borderId="3" xfId="1" applyFont="1" applyFill="1" applyBorder="1" applyAlignment="1">
      <alignment horizontal="center" vertical="top" wrapText="1"/>
    </xf>
    <xf numFmtId="2" fontId="4" fillId="0" borderId="3" xfId="1" applyNumberFormat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vertical="top"/>
    </xf>
    <xf numFmtId="0" fontId="4" fillId="0" borderId="3" xfId="1" applyNumberFormat="1" applyFont="1" applyFill="1" applyBorder="1" applyAlignment="1">
      <alignment horizontal="center" vertical="top" wrapText="1"/>
    </xf>
    <xf numFmtId="9" fontId="5" fillId="0" borderId="3" xfId="0" applyNumberFormat="1" applyFont="1" applyFill="1" applyBorder="1" applyAlignment="1">
      <alignment vertical="top"/>
    </xf>
    <xf numFmtId="9" fontId="4" fillId="0" borderId="3" xfId="1" applyNumberFormat="1" applyFont="1" applyFill="1" applyBorder="1" applyAlignment="1">
      <alignment horizontal="center" vertical="top" wrapText="1"/>
    </xf>
    <xf numFmtId="0" fontId="5" fillId="0" borderId="3" xfId="1" applyNumberFormat="1" applyFont="1" applyFill="1" applyBorder="1" applyAlignment="1">
      <alignment horizontal="center" vertical="top"/>
    </xf>
    <xf numFmtId="9" fontId="9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0" fontId="4" fillId="0" borderId="1" xfId="3" applyFont="1" applyFill="1" applyBorder="1" applyAlignment="1" applyProtection="1">
      <alignment horizontal="left" vertical="top" wrapText="1"/>
      <protection locked="0"/>
    </xf>
    <xf numFmtId="49" fontId="4" fillId="0" borderId="1" xfId="3" applyNumberFormat="1" applyFont="1" applyFill="1" applyBorder="1" applyAlignment="1">
      <alignment vertical="top"/>
    </xf>
    <xf numFmtId="164" fontId="4" fillId="0" borderId="1" xfId="1" applyNumberFormat="1" applyFont="1" applyFill="1" applyBorder="1" applyAlignment="1" applyProtection="1">
      <alignment horizontal="center" vertical="top" wrapText="1"/>
      <protection locked="0"/>
    </xf>
    <xf numFmtId="164" fontId="5" fillId="0" borderId="1" xfId="1" applyNumberFormat="1" applyFont="1" applyFill="1" applyBorder="1" applyAlignment="1" applyProtection="1">
      <alignment horizontal="left" vertical="top" wrapText="1"/>
      <protection locked="0"/>
    </xf>
    <xf numFmtId="0" fontId="4" fillId="0" borderId="1" xfId="1" applyNumberFormat="1" applyFont="1" applyFill="1" applyBorder="1" applyAlignment="1" applyProtection="1">
      <alignment horizontal="left" vertical="top" wrapText="1"/>
      <protection locked="0"/>
    </xf>
    <xf numFmtId="0" fontId="5" fillId="0" borderId="1" xfId="1" applyNumberFormat="1" applyFont="1" applyFill="1" applyBorder="1" applyAlignment="1" applyProtection="1">
      <alignment horizontal="left" vertical="top" wrapText="1"/>
      <protection locked="0"/>
    </xf>
    <xf numFmtId="2" fontId="4" fillId="0" borderId="1" xfId="1" applyNumberFormat="1" applyFont="1" applyFill="1" applyBorder="1" applyAlignment="1" applyProtection="1">
      <alignment horizontal="left" vertical="top" wrapText="1"/>
      <protection locked="0"/>
    </xf>
    <xf numFmtId="2" fontId="4" fillId="0" borderId="1" xfId="1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49" fontId="8" fillId="0" borderId="1" xfId="0" applyNumberFormat="1" applyFont="1" applyFill="1" applyBorder="1" applyAlignment="1">
      <alignment vertical="top"/>
    </xf>
    <xf numFmtId="0" fontId="4" fillId="0" borderId="3" xfId="1" applyFont="1" applyFill="1" applyBorder="1" applyAlignment="1">
      <alignment vertical="top" wrapText="1"/>
    </xf>
    <xf numFmtId="0" fontId="5" fillId="0" borderId="3" xfId="1" applyFont="1" applyFill="1" applyBorder="1" applyAlignment="1" applyProtection="1">
      <alignment horizontal="center" vertical="top" wrapText="1"/>
      <protection locked="0"/>
    </xf>
    <xf numFmtId="0" fontId="5" fillId="0" borderId="3" xfId="1" applyFont="1" applyFill="1" applyBorder="1" applyAlignment="1" applyProtection="1">
      <alignment horizontal="left" vertical="top" wrapText="1"/>
      <protection locked="0"/>
    </xf>
    <xf numFmtId="0" fontId="0" fillId="0" borderId="1" xfId="0" applyBorder="1"/>
    <xf numFmtId="1" fontId="5" fillId="0" borderId="1" xfId="1" applyNumberFormat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/>
    </xf>
    <xf numFmtId="2" fontId="5" fillId="0" borderId="1" xfId="1" applyNumberFormat="1" applyFont="1" applyFill="1" applyBorder="1" applyAlignment="1">
      <alignment horizontal="right" vertical="top" wrapText="1"/>
    </xf>
    <xf numFmtId="49" fontId="5" fillId="0" borderId="13" xfId="1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vertical="top" wrapText="1"/>
    </xf>
    <xf numFmtId="2" fontId="0" fillId="0" borderId="0" xfId="0" applyNumberFormat="1"/>
    <xf numFmtId="0" fontId="4" fillId="0" borderId="2" xfId="1" applyFont="1" applyFill="1" applyBorder="1" applyAlignment="1">
      <alignment vertical="top" wrapText="1"/>
    </xf>
    <xf numFmtId="0" fontId="4" fillId="0" borderId="2" xfId="1" applyFont="1" applyFill="1" applyBorder="1" applyAlignment="1">
      <alignment horizontal="center" vertical="top" wrapText="1"/>
    </xf>
    <xf numFmtId="0" fontId="5" fillId="0" borderId="11" xfId="1" applyNumberFormat="1" applyFont="1" applyFill="1" applyBorder="1" applyAlignment="1">
      <alignment horizontal="center" vertical="top" wrapText="1"/>
    </xf>
    <xf numFmtId="0" fontId="5" fillId="0" borderId="11" xfId="1" applyNumberFormat="1" applyFont="1" applyFill="1" applyBorder="1" applyAlignment="1">
      <alignment horizontal="center" vertical="top"/>
    </xf>
    <xf numFmtId="49" fontId="2" fillId="0" borderId="5" xfId="1" applyNumberFormat="1" applyFont="1" applyBorder="1" applyAlignment="1">
      <alignment vertical="center"/>
    </xf>
    <xf numFmtId="49" fontId="2" fillId="0" borderId="20" xfId="1" applyNumberFormat="1" applyFont="1" applyBorder="1" applyAlignment="1">
      <alignment vertical="center"/>
    </xf>
    <xf numFmtId="49" fontId="2" fillId="0" borderId="21" xfId="1" applyNumberFormat="1" applyFont="1" applyBorder="1" applyAlignment="1">
      <alignment vertical="center"/>
    </xf>
    <xf numFmtId="49" fontId="2" fillId="0" borderId="22" xfId="1" applyNumberFormat="1" applyFont="1" applyBorder="1" applyAlignment="1">
      <alignment vertical="center"/>
    </xf>
    <xf numFmtId="0" fontId="5" fillId="0" borderId="11" xfId="1" applyFont="1" applyFill="1" applyBorder="1" applyAlignment="1">
      <alignment vertical="top"/>
    </xf>
    <xf numFmtId="0" fontId="4" fillId="0" borderId="18" xfId="1" applyFont="1" applyFill="1" applyBorder="1" applyAlignment="1">
      <alignment vertical="top" wrapText="1"/>
    </xf>
    <xf numFmtId="0" fontId="4" fillId="0" borderId="23" xfId="1" applyFont="1" applyFill="1" applyBorder="1" applyAlignment="1">
      <alignment vertical="top" wrapText="1"/>
    </xf>
    <xf numFmtId="0" fontId="5" fillId="0" borderId="17" xfId="1" applyFont="1" applyBorder="1" applyAlignment="1">
      <alignment vertical="top"/>
    </xf>
    <xf numFmtId="0" fontId="4" fillId="0" borderId="20" xfId="1" applyFont="1" applyBorder="1" applyAlignment="1">
      <alignment horizontal="center" vertical="top" wrapText="1"/>
    </xf>
    <xf numFmtId="0" fontId="4" fillId="0" borderId="24" xfId="1" applyFont="1" applyBorder="1" applyAlignment="1">
      <alignment horizontal="center" vertical="top" wrapText="1"/>
    </xf>
    <xf numFmtId="0" fontId="5" fillId="0" borderId="21" xfId="1" applyFont="1" applyBorder="1" applyAlignment="1">
      <alignment horizontal="center" vertical="top" wrapText="1"/>
    </xf>
    <xf numFmtId="0" fontId="4" fillId="0" borderId="25" xfId="1" applyFont="1" applyBorder="1" applyAlignment="1">
      <alignment horizontal="center" vertical="top" wrapText="1"/>
    </xf>
    <xf numFmtId="0" fontId="4" fillId="0" borderId="16" xfId="1" applyFont="1" applyFill="1" applyBorder="1" applyAlignment="1">
      <alignment vertical="top" wrapText="1"/>
    </xf>
    <xf numFmtId="0" fontId="4" fillId="0" borderId="14" xfId="1" applyFont="1" applyFill="1" applyBorder="1" applyAlignment="1">
      <alignment horizontal="center" vertical="top" wrapText="1"/>
    </xf>
    <xf numFmtId="0" fontId="4" fillId="0" borderId="22" xfId="1" applyFont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horizontal="center" vertical="top"/>
    </xf>
    <xf numFmtId="0" fontId="5" fillId="0" borderId="2" xfId="1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0" borderId="7" xfId="1" applyNumberFormat="1" applyFont="1" applyFill="1" applyBorder="1" applyAlignment="1">
      <alignment horizontal="center" vertical="top" wrapText="1"/>
    </xf>
    <xf numFmtId="0" fontId="5" fillId="0" borderId="13" xfId="1" applyNumberFormat="1" applyFont="1" applyFill="1" applyBorder="1" applyAlignment="1">
      <alignment horizontal="center" vertical="top"/>
    </xf>
    <xf numFmtId="0" fontId="4" fillId="0" borderId="13" xfId="1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/>
    </xf>
    <xf numFmtId="0" fontId="5" fillId="0" borderId="13" xfId="1" applyNumberFormat="1" applyFont="1" applyFill="1" applyBorder="1" applyAlignment="1">
      <alignment horizontal="center" vertical="top" wrapText="1"/>
    </xf>
    <xf numFmtId="0" fontId="5" fillId="0" borderId="10" xfId="1" applyNumberFormat="1" applyFont="1" applyFill="1" applyBorder="1" applyAlignment="1">
      <alignment horizontal="center" vertical="top"/>
    </xf>
    <xf numFmtId="0" fontId="5" fillId="0" borderId="26" xfId="1" applyNumberFormat="1" applyFont="1" applyFill="1" applyBorder="1" applyAlignment="1">
      <alignment horizontal="center" vertical="top"/>
    </xf>
    <xf numFmtId="9" fontId="5" fillId="0" borderId="26" xfId="1" applyNumberFormat="1" applyFont="1" applyFill="1" applyBorder="1" applyAlignment="1">
      <alignment horizontal="center" vertical="top"/>
    </xf>
    <xf numFmtId="0" fontId="5" fillId="0" borderId="26" xfId="1" applyNumberFormat="1" applyFont="1" applyFill="1" applyBorder="1" applyAlignment="1">
      <alignment horizontal="center" vertical="top" wrapText="1"/>
    </xf>
    <xf numFmtId="9" fontId="5" fillId="0" borderId="26" xfId="1" applyNumberFormat="1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vertical="top"/>
    </xf>
    <xf numFmtId="0" fontId="0" fillId="0" borderId="27" xfId="0" applyBorder="1"/>
    <xf numFmtId="0" fontId="5" fillId="0" borderId="28" xfId="1" applyNumberFormat="1" applyFont="1" applyFill="1" applyBorder="1" applyAlignment="1">
      <alignment horizontal="center" vertical="top" wrapText="1"/>
    </xf>
    <xf numFmtId="0" fontId="5" fillId="0" borderId="29" xfId="1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center" vertical="top" wrapText="1"/>
    </xf>
    <xf numFmtId="9" fontId="5" fillId="0" borderId="2" xfId="0" applyNumberFormat="1" applyFont="1" applyFill="1" applyBorder="1" applyAlignment="1">
      <alignment horizontal="center" vertical="top" wrapText="1"/>
    </xf>
    <xf numFmtId="9" fontId="5" fillId="0" borderId="13" xfId="1" applyNumberFormat="1" applyFont="1" applyFill="1" applyBorder="1" applyAlignment="1">
      <alignment horizontal="center" vertical="top"/>
    </xf>
    <xf numFmtId="9" fontId="5" fillId="0" borderId="13" xfId="0" applyNumberFormat="1" applyFont="1" applyFill="1" applyBorder="1" applyAlignment="1">
      <alignment vertical="top"/>
    </xf>
    <xf numFmtId="9" fontId="4" fillId="0" borderId="13" xfId="1" applyNumberFormat="1" applyFont="1" applyFill="1" applyBorder="1" applyAlignment="1">
      <alignment horizontal="center" vertical="top"/>
    </xf>
    <xf numFmtId="9" fontId="4" fillId="0" borderId="10" xfId="1" applyNumberFormat="1" applyFont="1" applyFill="1" applyBorder="1" applyAlignment="1">
      <alignment horizontal="center" vertical="top"/>
    </xf>
    <xf numFmtId="9" fontId="5" fillId="0" borderId="13" xfId="0" applyNumberFormat="1" applyFont="1" applyFill="1" applyBorder="1" applyAlignment="1">
      <alignment horizontal="center" vertical="top" wrapText="1"/>
    </xf>
    <xf numFmtId="165" fontId="11" fillId="0" borderId="13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left" vertical="top" wrapText="1"/>
    </xf>
    <xf numFmtId="2" fontId="5" fillId="0" borderId="2" xfId="1" applyNumberFormat="1" applyFont="1" applyFill="1" applyBorder="1" applyAlignment="1">
      <alignment horizontal="left" vertical="top" wrapText="1"/>
    </xf>
    <xf numFmtId="2" fontId="4" fillId="0" borderId="2" xfId="1" applyNumberFormat="1" applyFont="1" applyFill="1" applyBorder="1" applyAlignment="1">
      <alignment horizontal="left" vertical="top" wrapText="1"/>
    </xf>
    <xf numFmtId="2" fontId="4" fillId="0" borderId="7" xfId="1" applyNumberFormat="1" applyFont="1" applyFill="1" applyBorder="1" applyAlignment="1">
      <alignment horizontal="left" vertical="top" wrapText="1"/>
    </xf>
    <xf numFmtId="0" fontId="5" fillId="0" borderId="4" xfId="1" applyNumberFormat="1" applyFont="1" applyFill="1" applyBorder="1" applyAlignment="1">
      <alignment horizontal="center" vertical="top" wrapText="1"/>
    </xf>
    <xf numFmtId="0" fontId="5" fillId="0" borderId="30" xfId="1" applyNumberFormat="1" applyFont="1" applyFill="1" applyBorder="1" applyAlignment="1">
      <alignment horizontal="center" vertical="center" wrapText="1"/>
    </xf>
    <xf numFmtId="0" fontId="5" fillId="0" borderId="30" xfId="1" applyNumberFormat="1" applyFont="1" applyFill="1" applyBorder="1" applyAlignment="1">
      <alignment horizontal="center" vertical="top" wrapText="1"/>
    </xf>
    <xf numFmtId="0" fontId="5" fillId="0" borderId="30" xfId="1" applyNumberFormat="1" applyFont="1" applyFill="1" applyBorder="1" applyAlignment="1">
      <alignment horizontal="center" vertical="top"/>
    </xf>
    <xf numFmtId="0" fontId="5" fillId="0" borderId="31" xfId="1" applyNumberFormat="1" applyFont="1" applyFill="1" applyBorder="1" applyAlignment="1">
      <alignment horizontal="center" vertical="top"/>
    </xf>
    <xf numFmtId="0" fontId="5" fillId="0" borderId="23" xfId="1" applyNumberFormat="1" applyFont="1" applyFill="1" applyBorder="1" applyAlignment="1">
      <alignment horizontal="center" vertical="top"/>
    </xf>
    <xf numFmtId="9" fontId="5" fillId="0" borderId="32" xfId="1" applyNumberFormat="1" applyFont="1" applyFill="1" applyBorder="1" applyAlignment="1">
      <alignment horizontal="center" vertical="top"/>
    </xf>
    <xf numFmtId="0" fontId="5" fillId="0" borderId="33" xfId="1" applyFont="1" applyFill="1" applyBorder="1" applyAlignment="1">
      <alignment vertical="top"/>
    </xf>
    <xf numFmtId="0" fontId="5" fillId="0" borderId="34" xfId="1" applyNumberFormat="1" applyFont="1" applyFill="1" applyBorder="1" applyAlignment="1">
      <alignment horizontal="center" vertical="top" wrapText="1"/>
    </xf>
    <xf numFmtId="0" fontId="5" fillId="0" borderId="35" xfId="1" applyFont="1" applyFill="1" applyBorder="1" applyAlignment="1">
      <alignment vertical="top"/>
    </xf>
    <xf numFmtId="0" fontId="4" fillId="0" borderId="34" xfId="1" applyNumberFormat="1" applyFont="1" applyFill="1" applyBorder="1" applyAlignment="1">
      <alignment horizontal="center" vertical="top" wrapText="1"/>
    </xf>
    <xf numFmtId="0" fontId="4" fillId="0" borderId="35" xfId="1" applyFont="1" applyFill="1" applyBorder="1" applyAlignment="1">
      <alignment vertical="top"/>
    </xf>
    <xf numFmtId="9" fontId="5" fillId="0" borderId="35" xfId="1" applyNumberFormat="1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5" fillId="0" borderId="34" xfId="0" applyFont="1" applyFill="1" applyBorder="1" applyAlignment="1">
      <alignment horizontal="center" vertical="top" wrapText="1"/>
    </xf>
    <xf numFmtId="0" fontId="5" fillId="0" borderId="35" xfId="1" applyNumberFormat="1" applyFont="1" applyFill="1" applyBorder="1" applyAlignment="1">
      <alignment horizontal="center" vertical="top"/>
    </xf>
    <xf numFmtId="0" fontId="4" fillId="0" borderId="36" xfId="1" applyNumberFormat="1" applyFont="1" applyFill="1" applyBorder="1" applyAlignment="1">
      <alignment horizontal="center" vertical="top" wrapText="1"/>
    </xf>
    <xf numFmtId="0" fontId="5" fillId="0" borderId="37" xfId="1" applyFont="1" applyFill="1" applyBorder="1" applyAlignment="1">
      <alignment vertical="top"/>
    </xf>
    <xf numFmtId="0" fontId="4" fillId="0" borderId="5" xfId="1" applyNumberFormat="1" applyFont="1" applyFill="1" applyBorder="1" applyAlignment="1">
      <alignment horizontal="center" vertical="top" wrapText="1"/>
    </xf>
    <xf numFmtId="0" fontId="4" fillId="0" borderId="20" xfId="1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/>
    </xf>
    <xf numFmtId="0" fontId="4" fillId="0" borderId="38" xfId="1" applyNumberFormat="1" applyFont="1" applyFill="1" applyBorder="1" applyAlignment="1">
      <alignment horizontal="center" vertical="top" wrapText="1"/>
    </xf>
    <xf numFmtId="0" fontId="4" fillId="0" borderId="20" xfId="1" applyNumberFormat="1" applyFont="1" applyFill="1" applyBorder="1" applyAlignment="1">
      <alignment horizontal="center" vertical="top"/>
    </xf>
    <xf numFmtId="0" fontId="5" fillId="0" borderId="21" xfId="1" applyFont="1" applyFill="1" applyBorder="1" applyAlignment="1">
      <alignment vertical="top"/>
    </xf>
    <xf numFmtId="49" fontId="2" fillId="0" borderId="24" xfId="1" applyNumberFormat="1" applyFont="1" applyBorder="1" applyAlignment="1">
      <alignment vertical="center"/>
    </xf>
    <xf numFmtId="9" fontId="5" fillId="0" borderId="2" xfId="1" applyNumberFormat="1" applyFont="1" applyFill="1" applyBorder="1" applyAlignment="1">
      <alignment horizontal="center" vertical="top" wrapText="1"/>
    </xf>
    <xf numFmtId="9" fontId="5" fillId="0" borderId="7" xfId="0" applyNumberFormat="1" applyFont="1" applyFill="1" applyBorder="1" applyAlignment="1">
      <alignment horizontal="center" vertical="top" wrapText="1"/>
    </xf>
    <xf numFmtId="0" fontId="4" fillId="0" borderId="24" xfId="1" applyNumberFormat="1" applyFont="1" applyFill="1" applyBorder="1" applyAlignment="1">
      <alignment horizontal="center" vertical="top" wrapText="1"/>
    </xf>
    <xf numFmtId="0" fontId="5" fillId="0" borderId="39" xfId="1" applyNumberFormat="1" applyFont="1" applyFill="1" applyBorder="1" applyAlignment="1">
      <alignment horizontal="center" vertical="top"/>
    </xf>
    <xf numFmtId="49" fontId="4" fillId="2" borderId="40" xfId="1" applyNumberFormat="1" applyFont="1" applyFill="1" applyBorder="1" applyAlignment="1">
      <alignment horizontal="center" vertical="top" wrapText="1"/>
    </xf>
    <xf numFmtId="0" fontId="5" fillId="0" borderId="19" xfId="1" applyNumberFormat="1" applyFont="1" applyFill="1" applyBorder="1" applyAlignment="1">
      <alignment horizontal="center" vertical="top"/>
    </xf>
    <xf numFmtId="0" fontId="5" fillId="0" borderId="41" xfId="1" applyNumberFormat="1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4" fillId="0" borderId="41" xfId="1" applyNumberFormat="1" applyFont="1" applyFill="1" applyBorder="1" applyAlignment="1">
      <alignment horizontal="center" vertical="top"/>
    </xf>
    <xf numFmtId="0" fontId="5" fillId="0" borderId="41" xfId="0" applyFont="1" applyFill="1" applyBorder="1" applyAlignment="1">
      <alignment vertical="top"/>
    </xf>
    <xf numFmtId="0" fontId="5" fillId="0" borderId="41" xfId="0" applyFont="1" applyFill="1" applyBorder="1" applyAlignment="1">
      <alignment horizontal="center" vertical="top" wrapText="1"/>
    </xf>
    <xf numFmtId="0" fontId="4" fillId="0" borderId="41" xfId="1" applyNumberFormat="1" applyFont="1" applyFill="1" applyBorder="1" applyAlignment="1">
      <alignment horizontal="center" vertical="top" wrapText="1"/>
    </xf>
    <xf numFmtId="9" fontId="5" fillId="0" borderId="41" xfId="1" applyNumberFormat="1" applyFont="1" applyFill="1" applyBorder="1" applyAlignment="1">
      <alignment horizontal="center" vertical="top"/>
    </xf>
    <xf numFmtId="9" fontId="4" fillId="0" borderId="41" xfId="1" applyNumberFormat="1" applyFont="1" applyFill="1" applyBorder="1" applyAlignment="1">
      <alignment horizontal="center" vertical="top"/>
    </xf>
    <xf numFmtId="9" fontId="5" fillId="0" borderId="41" xfId="0" applyNumberFormat="1" applyFont="1" applyFill="1" applyBorder="1" applyAlignment="1">
      <alignment horizontal="center" vertical="top" wrapText="1"/>
    </xf>
    <xf numFmtId="0" fontId="0" fillId="0" borderId="42" xfId="0" applyBorder="1"/>
    <xf numFmtId="9" fontId="5" fillId="0" borderId="43" xfId="0" applyNumberFormat="1" applyFont="1" applyFill="1" applyBorder="1" applyAlignment="1">
      <alignment horizontal="center" vertical="top" wrapText="1"/>
    </xf>
    <xf numFmtId="0" fontId="4" fillId="0" borderId="44" xfId="1" applyNumberFormat="1" applyFont="1" applyFill="1" applyBorder="1" applyAlignment="1">
      <alignment horizontal="center" vertical="top" wrapText="1"/>
    </xf>
    <xf numFmtId="0" fontId="5" fillId="0" borderId="45" xfId="1" applyNumberFormat="1" applyFont="1" applyFill="1" applyBorder="1" applyAlignment="1">
      <alignment horizontal="center" vertical="top"/>
    </xf>
    <xf numFmtId="0" fontId="4" fillId="0" borderId="15" xfId="1" applyFont="1" applyFill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 indent="1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4" fillId="0" borderId="3" xfId="1" applyFont="1" applyFill="1" applyBorder="1" applyAlignment="1">
      <alignment horizontal="center" vertical="top" wrapText="1"/>
    </xf>
    <xf numFmtId="9" fontId="5" fillId="0" borderId="41" xfId="0" applyNumberFormat="1" applyFont="1" applyFill="1" applyBorder="1" applyAlignment="1">
      <alignment horizontal="center" vertical="top"/>
    </xf>
    <xf numFmtId="9" fontId="5" fillId="0" borderId="41" xfId="0" applyNumberFormat="1" applyFont="1" applyFill="1" applyBorder="1" applyAlignment="1">
      <alignment vertical="top"/>
    </xf>
    <xf numFmtId="0" fontId="8" fillId="0" borderId="46" xfId="0" applyFont="1" applyBorder="1" applyAlignment="1">
      <alignment vertical="top" wrapText="1"/>
    </xf>
    <xf numFmtId="0" fontId="8" fillId="0" borderId="47" xfId="0" applyFont="1" applyBorder="1" applyAlignment="1">
      <alignment vertical="top" wrapText="1"/>
    </xf>
    <xf numFmtId="0" fontId="8" fillId="0" borderId="0" xfId="0" applyFont="1"/>
    <xf numFmtId="49" fontId="5" fillId="0" borderId="3" xfId="1" applyNumberFormat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9" fontId="5" fillId="0" borderId="48" xfId="0" applyNumberFormat="1" applyFont="1" applyFill="1" applyBorder="1" applyAlignment="1">
      <alignment horizontal="center" vertical="top" wrapText="1"/>
    </xf>
    <xf numFmtId="9" fontId="9" fillId="0" borderId="3" xfId="1" applyNumberFormat="1" applyFont="1" applyFill="1" applyBorder="1" applyAlignment="1">
      <alignment horizontal="center" vertical="top" wrapText="1"/>
    </xf>
    <xf numFmtId="9" fontId="5" fillId="0" borderId="37" xfId="1" applyNumberFormat="1" applyFont="1" applyFill="1" applyBorder="1" applyAlignment="1">
      <alignment vertical="top"/>
    </xf>
    <xf numFmtId="0" fontId="5" fillId="0" borderId="11" xfId="1" applyFont="1" applyFill="1" applyBorder="1" applyAlignment="1">
      <alignment horizontal="left" vertical="top" wrapText="1"/>
    </xf>
    <xf numFmtId="49" fontId="5" fillId="0" borderId="11" xfId="1" applyNumberFormat="1" applyFont="1" applyFill="1" applyBorder="1" applyAlignment="1" applyProtection="1">
      <alignment horizontal="left" vertical="top" wrapText="1"/>
      <protection locked="0"/>
    </xf>
    <xf numFmtId="49" fontId="5" fillId="0" borderId="11" xfId="1" applyNumberFormat="1" applyFont="1" applyFill="1" applyBorder="1" applyAlignment="1" applyProtection="1">
      <alignment horizontal="center" vertical="top" wrapText="1"/>
      <protection locked="0"/>
    </xf>
    <xf numFmtId="0" fontId="5" fillId="0" borderId="11" xfId="1" applyNumberFormat="1" applyFont="1" applyFill="1" applyBorder="1" applyAlignment="1" applyProtection="1">
      <alignment horizontal="center" vertical="top" wrapText="1"/>
      <protection locked="0"/>
    </xf>
    <xf numFmtId="2" fontId="4" fillId="0" borderId="11" xfId="1" applyNumberFormat="1" applyFont="1" applyFill="1" applyBorder="1" applyAlignment="1">
      <alignment horizontal="left" vertical="top" wrapText="1"/>
    </xf>
    <xf numFmtId="0" fontId="5" fillId="0" borderId="39" xfId="1" applyFont="1" applyFill="1" applyBorder="1" applyAlignment="1">
      <alignment horizontal="center" vertical="top" wrapText="1"/>
    </xf>
    <xf numFmtId="0" fontId="4" fillId="0" borderId="49" xfId="1" applyNumberFormat="1" applyFont="1" applyFill="1" applyBorder="1" applyAlignment="1">
      <alignment horizontal="center" vertical="top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top" wrapText="1"/>
    </xf>
    <xf numFmtId="9" fontId="5" fillId="0" borderId="11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top" wrapText="1"/>
    </xf>
    <xf numFmtId="9" fontId="5" fillId="0" borderId="39" xfId="0" applyNumberFormat="1" applyFont="1" applyFill="1" applyBorder="1" applyAlignment="1">
      <alignment horizontal="center" vertical="top" wrapText="1"/>
    </xf>
    <xf numFmtId="9" fontId="5" fillId="0" borderId="11" xfId="0" applyNumberFormat="1" applyFont="1" applyFill="1" applyBorder="1" applyAlignment="1">
      <alignment horizontal="center" vertical="top" wrapText="1"/>
    </xf>
    <xf numFmtId="9" fontId="5" fillId="0" borderId="50" xfId="0" applyNumberFormat="1" applyFont="1" applyFill="1" applyBorder="1" applyAlignment="1">
      <alignment horizontal="center" vertical="top" wrapText="1"/>
    </xf>
    <xf numFmtId="9" fontId="4" fillId="0" borderId="45" xfId="1" applyNumberFormat="1" applyFont="1" applyFill="1" applyBorder="1" applyAlignment="1">
      <alignment horizontal="center" vertical="top"/>
    </xf>
    <xf numFmtId="9" fontId="4" fillId="0" borderId="11" xfId="1" applyNumberFormat="1" applyFont="1" applyFill="1" applyBorder="1" applyAlignment="1">
      <alignment horizontal="center" vertical="top" wrapText="1"/>
    </xf>
    <xf numFmtId="0" fontId="5" fillId="0" borderId="39" xfId="1" applyNumberFormat="1" applyFont="1" applyFill="1" applyBorder="1" applyAlignment="1">
      <alignment horizontal="center" vertical="top" wrapText="1"/>
    </xf>
    <xf numFmtId="0" fontId="5" fillId="0" borderId="51" xfId="1" applyNumberFormat="1" applyFont="1" applyFill="1" applyBorder="1" applyAlignment="1">
      <alignment horizontal="center" vertical="top" wrapText="1"/>
    </xf>
    <xf numFmtId="0" fontId="5" fillId="0" borderId="52" xfId="1" applyFont="1" applyFill="1" applyBorder="1" applyAlignment="1">
      <alignment vertical="top"/>
    </xf>
    <xf numFmtId="9" fontId="5" fillId="0" borderId="1" xfId="1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 wrapText="1"/>
    </xf>
    <xf numFmtId="49" fontId="8" fillId="0" borderId="0" xfId="0" applyNumberFormat="1" applyFont="1" applyAlignment="1">
      <alignment vertical="top" wrapText="1"/>
    </xf>
    <xf numFmtId="0" fontId="4" fillId="0" borderId="3" xfId="1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9" fontId="5" fillId="0" borderId="3" xfId="0" applyNumberFormat="1" applyFont="1" applyFill="1" applyBorder="1" applyAlignment="1">
      <alignment vertical="top" wrapText="1"/>
    </xf>
    <xf numFmtId="0" fontId="14" fillId="0" borderId="1" xfId="1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6" xfId="1" applyFont="1" applyFill="1" applyBorder="1" applyAlignment="1">
      <alignment horizontal="center" vertical="top" wrapText="1"/>
    </xf>
    <xf numFmtId="0" fontId="4" fillId="0" borderId="18" xfId="1" applyFont="1" applyFill="1" applyBorder="1" applyAlignment="1">
      <alignment horizontal="center" vertical="top" wrapText="1"/>
    </xf>
    <xf numFmtId="0" fontId="4" fillId="0" borderId="19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horizontal="center" vertical="top" wrapText="1"/>
    </xf>
    <xf numFmtId="0" fontId="4" fillId="0" borderId="16" xfId="1" applyFont="1" applyFill="1" applyBorder="1" applyAlignment="1">
      <alignment horizontal="center" vertical="top" wrapText="1"/>
    </xf>
    <xf numFmtId="0" fontId="4" fillId="0" borderId="17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9" xfId="1" applyFont="1" applyFill="1" applyBorder="1" applyAlignment="1">
      <alignment horizontal="center" vertical="top" wrapText="1"/>
    </xf>
  </cellXfs>
  <cellStyles count="4">
    <cellStyle name="Вывод" xfId="3" builtinId="21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topLeftCell="A88" zoomScale="68" zoomScaleNormal="68" workbookViewId="0">
      <selection activeCell="O7" sqref="O7"/>
    </sheetView>
  </sheetViews>
  <sheetFormatPr defaultRowHeight="15"/>
  <cols>
    <col min="1" max="1" width="12.85546875" customWidth="1"/>
    <col min="2" max="2" width="10" customWidth="1"/>
    <col min="4" max="4" width="6.140625" customWidth="1"/>
    <col min="5" max="5" width="8.140625" customWidth="1"/>
    <col min="6" max="6" width="11.7109375" customWidth="1"/>
    <col min="7" max="7" width="5.5703125" customWidth="1"/>
    <col min="8" max="8" width="6.7109375" customWidth="1"/>
    <col min="9" max="9" width="6.140625" customWidth="1"/>
    <col min="10" max="10" width="5.7109375" customWidth="1"/>
    <col min="13" max="13" width="9.28515625" customWidth="1"/>
    <col min="14" max="14" width="7.28515625" customWidth="1"/>
    <col min="15" max="15" width="9" customWidth="1"/>
    <col min="16" max="16" width="10.140625" customWidth="1"/>
    <col min="17" max="17" width="8.42578125" customWidth="1"/>
    <col min="18" max="18" width="8" customWidth="1"/>
    <col min="19" max="20" width="6.42578125" customWidth="1"/>
    <col min="21" max="21" width="6.85546875" customWidth="1"/>
    <col min="23" max="23" width="7.42578125" customWidth="1"/>
    <col min="24" max="24" width="6.5703125" customWidth="1"/>
    <col min="25" max="25" width="5.5703125" customWidth="1"/>
    <col min="26" max="26" width="5.42578125" customWidth="1"/>
    <col min="27" max="27" width="7" customWidth="1"/>
    <col min="28" max="28" width="5.5703125" customWidth="1"/>
    <col min="29" max="29" width="10" customWidth="1"/>
  </cols>
  <sheetData>
    <row r="1" spans="1:29">
      <c r="A1" s="37"/>
      <c r="B1" s="38" t="s">
        <v>391</v>
      </c>
      <c r="C1" s="38"/>
      <c r="D1" s="38"/>
      <c r="E1" s="38"/>
      <c r="F1" s="38"/>
      <c r="G1" s="38"/>
      <c r="H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5.75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39"/>
      <c r="N2" s="39"/>
      <c r="O2" s="39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40"/>
    </row>
    <row r="3" spans="1:29" ht="15" customHeight="1" thickBot="1">
      <c r="A3" s="243" t="s">
        <v>0</v>
      </c>
      <c r="B3" s="243" t="s">
        <v>1</v>
      </c>
      <c r="C3" s="243" t="s">
        <v>2</v>
      </c>
      <c r="D3" s="243" t="s">
        <v>3</v>
      </c>
      <c r="E3" s="243" t="s">
        <v>4</v>
      </c>
      <c r="F3" s="243" t="s">
        <v>5</v>
      </c>
      <c r="G3" s="243" t="s">
        <v>6</v>
      </c>
      <c r="H3" s="243" t="s">
        <v>7</v>
      </c>
      <c r="I3" s="243" t="s">
        <v>8</v>
      </c>
      <c r="J3" s="243" t="s">
        <v>9</v>
      </c>
      <c r="K3" s="250" t="s">
        <v>10</v>
      </c>
      <c r="L3" s="247" t="s">
        <v>11</v>
      </c>
      <c r="M3" s="248"/>
      <c r="N3" s="248"/>
      <c r="O3" s="249"/>
      <c r="P3" s="245" t="s">
        <v>12</v>
      </c>
      <c r="Q3" s="245"/>
      <c r="R3" s="246"/>
      <c r="S3" s="197"/>
      <c r="T3" s="115"/>
      <c r="U3" s="115"/>
      <c r="V3" s="108"/>
      <c r="W3" s="108"/>
      <c r="X3" s="108"/>
      <c r="Y3" s="108"/>
      <c r="Z3" s="108"/>
      <c r="AA3" s="115"/>
      <c r="AB3" s="109"/>
      <c r="AC3" s="110"/>
    </row>
    <row r="4" spans="1:29" ht="90" thickBo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51"/>
      <c r="L4" s="103" t="s">
        <v>227</v>
      </c>
      <c r="M4" s="104" t="s">
        <v>228</v>
      </c>
      <c r="N4" s="104" t="s">
        <v>229</v>
      </c>
      <c r="O4" s="105" t="s">
        <v>230</v>
      </c>
      <c r="P4" s="106" t="s">
        <v>228</v>
      </c>
      <c r="Q4" s="104" t="s">
        <v>229</v>
      </c>
      <c r="R4" s="177" t="s">
        <v>230</v>
      </c>
      <c r="S4" s="198" t="s">
        <v>192</v>
      </c>
      <c r="T4" s="198" t="s">
        <v>251</v>
      </c>
      <c r="U4" s="182" t="s">
        <v>190</v>
      </c>
      <c r="V4" s="117" t="s">
        <v>13</v>
      </c>
      <c r="W4" s="111" t="s">
        <v>14</v>
      </c>
      <c r="X4" s="111" t="s">
        <v>15</v>
      </c>
      <c r="Y4" s="111" t="s">
        <v>16</v>
      </c>
      <c r="Z4" s="112" t="s">
        <v>17</v>
      </c>
      <c r="AA4" s="116" t="s">
        <v>193</v>
      </c>
      <c r="AB4" s="114" t="s">
        <v>18</v>
      </c>
      <c r="AC4" s="113" t="s">
        <v>90</v>
      </c>
    </row>
    <row r="5" spans="1:29" ht="87.75" customHeight="1">
      <c r="A5" s="13" t="s">
        <v>20</v>
      </c>
      <c r="B5" s="13" t="s">
        <v>158</v>
      </c>
      <c r="C5" s="42" t="s">
        <v>21</v>
      </c>
      <c r="D5" s="33" t="s">
        <v>101</v>
      </c>
      <c r="E5" s="33" t="s">
        <v>22</v>
      </c>
      <c r="F5" s="43" t="s">
        <v>264</v>
      </c>
      <c r="G5" s="34">
        <v>1</v>
      </c>
      <c r="H5" s="26" t="s">
        <v>115</v>
      </c>
      <c r="I5" s="27">
        <v>5.91</v>
      </c>
      <c r="J5" s="33"/>
      <c r="K5" s="146"/>
      <c r="L5" s="152"/>
      <c r="M5" s="153"/>
      <c r="N5" s="154"/>
      <c r="O5" s="155"/>
      <c r="P5" s="155"/>
      <c r="Q5" s="155"/>
      <c r="R5" s="156"/>
      <c r="S5" s="45"/>
      <c r="T5" s="45"/>
      <c r="U5" s="183"/>
      <c r="V5" s="157"/>
      <c r="W5" s="154"/>
      <c r="X5" s="155"/>
      <c r="Y5" s="155"/>
      <c r="Z5" s="156"/>
      <c r="AA5" s="158">
        <v>0.2</v>
      </c>
      <c r="AB5" s="157"/>
      <c r="AC5" s="159"/>
    </row>
    <row r="6" spans="1:29" ht="92.25" customHeight="1">
      <c r="A6" s="13" t="s">
        <v>20</v>
      </c>
      <c r="B6" s="13" t="s">
        <v>158</v>
      </c>
      <c r="C6" s="42" t="s">
        <v>23</v>
      </c>
      <c r="D6" s="33" t="s">
        <v>24</v>
      </c>
      <c r="E6" s="33" t="s">
        <v>22</v>
      </c>
      <c r="F6" s="43" t="s">
        <v>264</v>
      </c>
      <c r="G6" s="34"/>
      <c r="H6" s="26" t="s">
        <v>118</v>
      </c>
      <c r="I6" s="27">
        <v>5.41</v>
      </c>
      <c r="J6" s="33" t="s">
        <v>35</v>
      </c>
      <c r="K6" s="147" t="s">
        <v>73</v>
      </c>
      <c r="L6" s="160"/>
      <c r="M6" s="1"/>
      <c r="N6" s="44">
        <v>8</v>
      </c>
      <c r="O6" s="44">
        <v>1</v>
      </c>
      <c r="P6" s="45"/>
      <c r="Q6" s="45"/>
      <c r="R6" s="118"/>
      <c r="S6" s="45">
        <v>4</v>
      </c>
      <c r="T6" s="45"/>
      <c r="U6" s="184"/>
      <c r="V6" s="123"/>
      <c r="W6" s="47"/>
      <c r="X6" s="45"/>
      <c r="Y6" s="45"/>
      <c r="Z6" s="118"/>
      <c r="AA6" s="128"/>
      <c r="AB6" s="123"/>
      <c r="AC6" s="161"/>
    </row>
    <row r="7" spans="1:29" ht="83.25" customHeight="1">
      <c r="A7" s="13" t="s">
        <v>25</v>
      </c>
      <c r="B7" s="13" t="s">
        <v>158</v>
      </c>
      <c r="C7" s="42" t="s">
        <v>23</v>
      </c>
      <c r="D7" s="33" t="s">
        <v>24</v>
      </c>
      <c r="E7" s="33" t="s">
        <v>22</v>
      </c>
      <c r="F7" s="43" t="s">
        <v>264</v>
      </c>
      <c r="G7" s="34"/>
      <c r="H7" s="26" t="s">
        <v>118</v>
      </c>
      <c r="I7" s="27">
        <v>5.41</v>
      </c>
      <c r="J7" s="33" t="s">
        <v>35</v>
      </c>
      <c r="K7" s="147" t="s">
        <v>73</v>
      </c>
      <c r="L7" s="160"/>
      <c r="M7" s="1"/>
      <c r="N7" s="44"/>
      <c r="O7" s="44">
        <v>4</v>
      </c>
      <c r="P7" s="45"/>
      <c r="Q7" s="45"/>
      <c r="R7" s="118"/>
      <c r="S7" s="45">
        <v>1</v>
      </c>
      <c r="T7" s="45"/>
      <c r="U7" s="184"/>
      <c r="V7" s="123"/>
      <c r="W7" s="44"/>
      <c r="X7" s="45"/>
      <c r="Y7" s="45"/>
      <c r="Z7" s="118"/>
      <c r="AA7" s="128"/>
      <c r="AB7" s="123"/>
      <c r="AC7" s="161"/>
    </row>
    <row r="8" spans="1:29" ht="81" customHeight="1">
      <c r="A8" s="13" t="s">
        <v>76</v>
      </c>
      <c r="B8" s="13" t="s">
        <v>159</v>
      </c>
      <c r="C8" s="33" t="s">
        <v>39</v>
      </c>
      <c r="D8" s="23"/>
      <c r="E8" s="33" t="s">
        <v>265</v>
      </c>
      <c r="F8" s="51" t="s">
        <v>266</v>
      </c>
      <c r="G8" s="34">
        <v>1</v>
      </c>
      <c r="H8" s="26" t="s">
        <v>117</v>
      </c>
      <c r="I8" s="27">
        <v>5.03</v>
      </c>
      <c r="J8" s="33" t="s">
        <v>170</v>
      </c>
      <c r="K8" s="147" t="s">
        <v>132</v>
      </c>
      <c r="L8" s="160"/>
      <c r="M8" s="1"/>
      <c r="N8" s="44"/>
      <c r="O8" s="44"/>
      <c r="P8" s="45"/>
      <c r="Q8" s="45"/>
      <c r="R8" s="118"/>
      <c r="S8" s="45"/>
      <c r="T8" s="45"/>
      <c r="U8" s="184"/>
      <c r="V8" s="123"/>
      <c r="W8" s="44"/>
      <c r="X8" s="45"/>
      <c r="Y8" s="45"/>
      <c r="Z8" s="118"/>
      <c r="AA8" s="129">
        <v>0.2</v>
      </c>
      <c r="AB8" s="123"/>
      <c r="AC8" s="161"/>
    </row>
    <row r="9" spans="1:29" ht="76.5" customHeight="1">
      <c r="A9" s="13" t="s">
        <v>76</v>
      </c>
      <c r="B9" s="13" t="s">
        <v>159</v>
      </c>
      <c r="C9" s="33" t="s">
        <v>221</v>
      </c>
      <c r="D9" s="33" t="s">
        <v>24</v>
      </c>
      <c r="E9" s="33" t="s">
        <v>171</v>
      </c>
      <c r="F9" s="51" t="s">
        <v>266</v>
      </c>
      <c r="G9" s="34"/>
      <c r="H9" s="26" t="s">
        <v>121</v>
      </c>
      <c r="I9" s="27">
        <v>4.38</v>
      </c>
      <c r="J9" s="33"/>
      <c r="K9" s="147"/>
      <c r="L9" s="160"/>
      <c r="M9" s="1"/>
      <c r="N9" s="44"/>
      <c r="O9" s="44">
        <v>5</v>
      </c>
      <c r="P9" s="45"/>
      <c r="Q9" s="22"/>
      <c r="R9" s="136"/>
      <c r="S9" s="2">
        <v>5</v>
      </c>
      <c r="T9" s="2"/>
      <c r="U9" s="185"/>
      <c r="V9" s="123"/>
      <c r="W9" s="44"/>
      <c r="X9" s="45"/>
      <c r="Y9" s="45"/>
      <c r="Z9" s="119"/>
      <c r="AA9" s="130"/>
      <c r="AB9" s="123"/>
      <c r="AC9" s="161"/>
    </row>
    <row r="10" spans="1:29" ht="76.5" customHeight="1">
      <c r="A10" s="21" t="s">
        <v>246</v>
      </c>
      <c r="B10" s="21" t="s">
        <v>159</v>
      </c>
      <c r="C10" s="33" t="s">
        <v>247</v>
      </c>
      <c r="D10" s="33" t="s">
        <v>24</v>
      </c>
      <c r="E10" s="33" t="s">
        <v>34</v>
      </c>
      <c r="F10" s="51" t="s">
        <v>266</v>
      </c>
      <c r="G10" s="34"/>
      <c r="H10" s="26" t="s">
        <v>121</v>
      </c>
      <c r="I10" s="27">
        <v>4.38</v>
      </c>
      <c r="J10" s="33"/>
      <c r="K10" s="147"/>
      <c r="L10" s="160"/>
      <c r="M10" s="1"/>
      <c r="N10" s="44">
        <v>5</v>
      </c>
      <c r="O10" s="44"/>
      <c r="P10" s="45"/>
      <c r="Q10" s="22" t="s">
        <v>352</v>
      </c>
      <c r="R10" s="136"/>
      <c r="S10" s="2">
        <v>5</v>
      </c>
      <c r="T10" s="2"/>
      <c r="U10" s="185"/>
      <c r="V10" s="123"/>
      <c r="W10" s="44"/>
      <c r="X10" s="45"/>
      <c r="Y10" s="45"/>
      <c r="Z10" s="119"/>
      <c r="AA10" s="130"/>
      <c r="AB10" s="123"/>
      <c r="AC10" s="161"/>
    </row>
    <row r="11" spans="1:29" ht="76.5" customHeight="1">
      <c r="A11" s="13" t="s">
        <v>246</v>
      </c>
      <c r="B11" s="13" t="s">
        <v>159</v>
      </c>
      <c r="C11" s="33" t="s">
        <v>247</v>
      </c>
      <c r="D11" s="33" t="s">
        <v>24</v>
      </c>
      <c r="E11" s="33" t="s">
        <v>207</v>
      </c>
      <c r="F11" s="51" t="s">
        <v>266</v>
      </c>
      <c r="G11" s="34"/>
      <c r="H11" s="26" t="s">
        <v>121</v>
      </c>
      <c r="I11" s="27">
        <v>4.38</v>
      </c>
      <c r="J11" s="33"/>
      <c r="K11" s="147"/>
      <c r="L11" s="160"/>
      <c r="M11" s="1"/>
      <c r="N11" s="44">
        <v>2</v>
      </c>
      <c r="O11" s="44"/>
      <c r="P11" s="45"/>
      <c r="Q11" s="22"/>
      <c r="R11" s="136"/>
      <c r="S11" s="2">
        <v>2</v>
      </c>
      <c r="T11" s="2"/>
      <c r="U11" s="185"/>
      <c r="V11" s="123"/>
      <c r="W11" s="44"/>
      <c r="X11" s="45"/>
      <c r="Y11" s="45"/>
      <c r="Z11" s="119"/>
      <c r="AA11" s="130"/>
      <c r="AB11" s="123"/>
      <c r="AC11" s="161"/>
    </row>
    <row r="12" spans="1:29" ht="76.5" customHeight="1">
      <c r="A12" s="21" t="s">
        <v>98</v>
      </c>
      <c r="B12" s="21" t="s">
        <v>138</v>
      </c>
      <c r="C12" s="32" t="s">
        <v>29</v>
      </c>
      <c r="D12" s="33" t="s">
        <v>259</v>
      </c>
      <c r="E12" s="33"/>
      <c r="F12" s="51" t="s">
        <v>267</v>
      </c>
      <c r="G12" s="34"/>
      <c r="H12" s="26" t="s">
        <v>119</v>
      </c>
      <c r="I12" s="48" t="s">
        <v>233</v>
      </c>
      <c r="J12" s="33" t="s">
        <v>268</v>
      </c>
      <c r="K12" s="147" t="s">
        <v>269</v>
      </c>
      <c r="L12" s="160"/>
      <c r="M12" s="1"/>
      <c r="N12" s="44"/>
      <c r="O12" s="44"/>
      <c r="P12" s="45"/>
      <c r="Q12" s="22"/>
      <c r="R12" s="136"/>
      <c r="S12" s="2"/>
      <c r="T12" s="2"/>
      <c r="U12" s="185"/>
      <c r="V12" s="123"/>
      <c r="W12" s="44"/>
      <c r="X12" s="45"/>
      <c r="Y12" s="45"/>
      <c r="Z12" s="119"/>
      <c r="AA12" s="131" t="s">
        <v>350</v>
      </c>
      <c r="AB12" s="123"/>
      <c r="AC12" s="161"/>
    </row>
    <row r="13" spans="1:29" ht="78" customHeight="1">
      <c r="A13" s="21" t="s">
        <v>98</v>
      </c>
      <c r="B13" s="21" t="s">
        <v>138</v>
      </c>
      <c r="C13" s="32" t="s">
        <v>29</v>
      </c>
      <c r="D13" s="33" t="s">
        <v>24</v>
      </c>
      <c r="E13" s="33" t="s">
        <v>169</v>
      </c>
      <c r="F13" s="51" t="s">
        <v>267</v>
      </c>
      <c r="G13" s="34"/>
      <c r="H13" s="26" t="s">
        <v>119</v>
      </c>
      <c r="I13" s="27">
        <v>4.74</v>
      </c>
      <c r="J13" s="33" t="s">
        <v>268</v>
      </c>
      <c r="K13" s="147" t="s">
        <v>269</v>
      </c>
      <c r="L13" s="160"/>
      <c r="M13" s="1">
        <v>16</v>
      </c>
      <c r="N13" s="44"/>
      <c r="O13" s="44"/>
      <c r="P13" s="45" t="s">
        <v>351</v>
      </c>
      <c r="Q13" s="22"/>
      <c r="R13" s="136"/>
      <c r="S13" s="2">
        <v>16</v>
      </c>
      <c r="T13" s="2"/>
      <c r="U13" s="205">
        <v>0.3</v>
      </c>
      <c r="V13" s="140">
        <v>0.5</v>
      </c>
      <c r="W13" s="44"/>
      <c r="X13" s="45"/>
      <c r="Y13" s="45"/>
      <c r="Z13" s="119"/>
      <c r="AA13" s="128"/>
      <c r="AB13" s="123"/>
      <c r="AC13" s="161"/>
    </row>
    <row r="14" spans="1:29" ht="65.25" customHeight="1">
      <c r="A14" s="21" t="s">
        <v>258</v>
      </c>
      <c r="B14" s="13" t="s">
        <v>161</v>
      </c>
      <c r="C14" s="42" t="s">
        <v>160</v>
      </c>
      <c r="D14" s="33" t="s">
        <v>24</v>
      </c>
      <c r="E14" s="33" t="s">
        <v>74</v>
      </c>
      <c r="F14" s="237" t="s">
        <v>304</v>
      </c>
      <c r="G14" s="34"/>
      <c r="H14" s="26" t="s">
        <v>119</v>
      </c>
      <c r="I14" s="48" t="s">
        <v>233</v>
      </c>
      <c r="J14" s="33" t="s">
        <v>28</v>
      </c>
      <c r="K14" s="147" t="s">
        <v>172</v>
      </c>
      <c r="L14" s="162"/>
      <c r="M14" s="3"/>
      <c r="N14" s="44"/>
      <c r="O14" s="49"/>
      <c r="P14" s="50"/>
      <c r="Q14" s="45"/>
      <c r="R14" s="118"/>
      <c r="S14" s="45"/>
      <c r="T14" s="45"/>
      <c r="U14" s="186"/>
      <c r="V14" s="124"/>
      <c r="W14" s="49"/>
      <c r="X14" s="50"/>
      <c r="Y14" s="50"/>
      <c r="Z14" s="120"/>
      <c r="AA14" s="128"/>
      <c r="AB14" s="124"/>
      <c r="AC14" s="163"/>
    </row>
    <row r="15" spans="1:29" ht="94.5" customHeight="1">
      <c r="A15" s="13" t="s">
        <v>106</v>
      </c>
      <c r="B15" s="13" t="s">
        <v>107</v>
      </c>
      <c r="C15" s="32" t="s">
        <v>32</v>
      </c>
      <c r="D15" s="33" t="s">
        <v>24</v>
      </c>
      <c r="E15" s="32" t="s">
        <v>162</v>
      </c>
      <c r="F15" s="51" t="s">
        <v>271</v>
      </c>
      <c r="G15" s="34"/>
      <c r="H15" s="26" t="s">
        <v>120</v>
      </c>
      <c r="I15" s="27">
        <v>3.45</v>
      </c>
      <c r="J15" s="12" t="s">
        <v>30</v>
      </c>
      <c r="K15" s="146"/>
      <c r="L15" s="160"/>
      <c r="M15" s="1"/>
      <c r="N15" s="23">
        <v>10</v>
      </c>
      <c r="O15" s="44">
        <v>11</v>
      </c>
      <c r="P15" s="45"/>
      <c r="Q15" s="44" t="s">
        <v>353</v>
      </c>
      <c r="R15" s="118" t="s">
        <v>354</v>
      </c>
      <c r="S15" s="45">
        <v>21</v>
      </c>
      <c r="T15" s="45"/>
      <c r="U15" s="184"/>
      <c r="V15" s="123"/>
      <c r="W15" s="44"/>
      <c r="X15" s="45"/>
      <c r="Y15" s="45"/>
      <c r="Z15" s="118"/>
      <c r="AA15" s="128">
        <v>0.5</v>
      </c>
      <c r="AB15" s="123"/>
      <c r="AC15" s="161"/>
    </row>
    <row r="16" spans="1:29" ht="94.5" customHeight="1">
      <c r="A16" s="21" t="s">
        <v>270</v>
      </c>
      <c r="B16" s="21" t="s">
        <v>107</v>
      </c>
      <c r="C16" s="32" t="s">
        <v>32</v>
      </c>
      <c r="D16" s="33" t="s">
        <v>24</v>
      </c>
      <c r="E16" s="32" t="s">
        <v>356</v>
      </c>
      <c r="F16" s="51" t="s">
        <v>271</v>
      </c>
      <c r="G16" s="34"/>
      <c r="H16" s="26" t="s">
        <v>121</v>
      </c>
      <c r="I16" s="27"/>
      <c r="J16" s="12" t="s">
        <v>30</v>
      </c>
      <c r="K16" s="146"/>
      <c r="L16" s="160"/>
      <c r="M16" s="1"/>
      <c r="N16" s="23">
        <v>1</v>
      </c>
      <c r="O16" s="44"/>
      <c r="P16" s="45"/>
      <c r="Q16" s="44"/>
      <c r="R16" s="118"/>
      <c r="S16" s="45">
        <v>1</v>
      </c>
      <c r="T16" s="45"/>
      <c r="U16" s="184"/>
      <c r="V16" s="123"/>
      <c r="W16" s="44"/>
      <c r="X16" s="45"/>
      <c r="Y16" s="45"/>
      <c r="Z16" s="118"/>
      <c r="AA16" s="128"/>
      <c r="AB16" s="123"/>
      <c r="AC16" s="161"/>
    </row>
    <row r="17" spans="1:29" ht="94.5" customHeight="1">
      <c r="A17" s="21" t="s">
        <v>270</v>
      </c>
      <c r="B17" s="21" t="s">
        <v>107</v>
      </c>
      <c r="C17" s="32" t="s">
        <v>32</v>
      </c>
      <c r="D17" s="33" t="s">
        <v>24</v>
      </c>
      <c r="E17" s="32" t="s">
        <v>74</v>
      </c>
      <c r="F17" s="51" t="s">
        <v>271</v>
      </c>
      <c r="G17" s="34"/>
      <c r="H17" s="26" t="s">
        <v>121</v>
      </c>
      <c r="I17" s="27"/>
      <c r="J17" s="12" t="s">
        <v>30</v>
      </c>
      <c r="K17" s="146"/>
      <c r="L17" s="160"/>
      <c r="M17" s="1"/>
      <c r="N17" s="23">
        <v>4</v>
      </c>
      <c r="O17" s="44"/>
      <c r="P17" s="45"/>
      <c r="Q17" s="44" t="s">
        <v>355</v>
      </c>
      <c r="R17" s="118"/>
      <c r="S17" s="45">
        <v>4</v>
      </c>
      <c r="T17" s="45"/>
      <c r="U17" s="184"/>
      <c r="V17" s="123"/>
      <c r="W17" s="44"/>
      <c r="X17" s="45"/>
      <c r="Y17" s="45"/>
      <c r="Z17" s="118"/>
      <c r="AA17" s="128"/>
      <c r="AB17" s="123"/>
      <c r="AC17" s="161"/>
    </row>
    <row r="18" spans="1:29" ht="111" customHeight="1">
      <c r="A18" s="13" t="s">
        <v>103</v>
      </c>
      <c r="B18" s="4" t="s">
        <v>104</v>
      </c>
      <c r="C18" s="33" t="s">
        <v>92</v>
      </c>
      <c r="D18" s="33" t="s">
        <v>163</v>
      </c>
      <c r="E18" s="33" t="s">
        <v>222</v>
      </c>
      <c r="F18" s="51" t="s">
        <v>273</v>
      </c>
      <c r="G18" s="34">
        <v>0.5</v>
      </c>
      <c r="H18" s="26" t="s">
        <v>124</v>
      </c>
      <c r="I18" s="27">
        <v>3.71</v>
      </c>
      <c r="J18" s="33" t="s">
        <v>302</v>
      </c>
      <c r="K18" s="236" t="s">
        <v>303</v>
      </c>
      <c r="L18" s="165"/>
      <c r="M18" s="5"/>
      <c r="N18" s="2">
        <v>5</v>
      </c>
      <c r="O18" s="23">
        <v>2</v>
      </c>
      <c r="P18" s="23"/>
      <c r="Q18" s="23"/>
      <c r="R18" s="121"/>
      <c r="S18" s="23">
        <v>7</v>
      </c>
      <c r="T18" s="23"/>
      <c r="U18" s="206">
        <v>0.3</v>
      </c>
      <c r="V18" s="141">
        <v>0.6</v>
      </c>
      <c r="W18" s="23"/>
      <c r="X18" s="23"/>
      <c r="Y18" s="23"/>
      <c r="Z18" s="121"/>
      <c r="AA18" s="132"/>
      <c r="AB18" s="125"/>
      <c r="AC18" s="166"/>
    </row>
    <row r="19" spans="1:29" ht="111" customHeight="1" thickBot="1">
      <c r="A19" s="21" t="s">
        <v>272</v>
      </c>
      <c r="B19" s="4" t="s">
        <v>104</v>
      </c>
      <c r="C19" s="33" t="s">
        <v>92</v>
      </c>
      <c r="D19" s="33" t="s">
        <v>24</v>
      </c>
      <c r="E19" s="33" t="s">
        <v>74</v>
      </c>
      <c r="F19" s="51" t="s">
        <v>273</v>
      </c>
      <c r="G19" s="34"/>
      <c r="H19" s="26" t="s">
        <v>121</v>
      </c>
      <c r="I19" s="27">
        <v>4.2300000000000004</v>
      </c>
      <c r="J19" s="33" t="s">
        <v>30</v>
      </c>
      <c r="K19" s="121"/>
      <c r="L19" s="165"/>
      <c r="M19" s="5"/>
      <c r="N19" s="2">
        <v>10</v>
      </c>
      <c r="O19" s="23">
        <v>1</v>
      </c>
      <c r="P19" s="23"/>
      <c r="Q19" s="21" t="s">
        <v>357</v>
      </c>
      <c r="R19" s="121"/>
      <c r="S19" s="23">
        <v>11</v>
      </c>
      <c r="T19" s="23"/>
      <c r="U19" s="187"/>
      <c r="V19" s="141"/>
      <c r="W19" s="23"/>
      <c r="X19" s="23"/>
      <c r="Y19" s="23"/>
      <c r="Z19" s="121"/>
      <c r="AA19" s="23"/>
      <c r="AB19" s="125"/>
      <c r="AC19" s="166"/>
    </row>
    <row r="20" spans="1:29" ht="38.25" customHeight="1" thickBot="1">
      <c r="A20" s="13" t="s">
        <v>83</v>
      </c>
      <c r="B20" s="35" t="s">
        <v>242</v>
      </c>
      <c r="C20" s="32" t="s">
        <v>164</v>
      </c>
      <c r="D20" s="33" t="s">
        <v>24</v>
      </c>
      <c r="E20" s="33" t="s">
        <v>248</v>
      </c>
      <c r="F20" s="36" t="s">
        <v>305</v>
      </c>
      <c r="G20" s="34">
        <v>1</v>
      </c>
      <c r="H20" s="18" t="s">
        <v>119</v>
      </c>
      <c r="I20" s="27">
        <v>4.66</v>
      </c>
      <c r="J20" s="33" t="s">
        <v>244</v>
      </c>
      <c r="K20" s="147" t="s">
        <v>131</v>
      </c>
      <c r="L20" s="167"/>
      <c r="M20" s="6"/>
      <c r="N20" s="22"/>
      <c r="O20" s="22">
        <v>5</v>
      </c>
      <c r="P20" s="22"/>
      <c r="Q20" s="22"/>
      <c r="R20" s="121"/>
      <c r="S20" s="2">
        <v>5</v>
      </c>
      <c r="T20" s="2"/>
      <c r="U20" s="187"/>
      <c r="V20" s="140"/>
      <c r="W20" s="47">
        <v>0.3</v>
      </c>
      <c r="X20" s="45"/>
      <c r="Y20" s="45"/>
      <c r="Z20" s="119"/>
      <c r="AA20" s="133"/>
      <c r="AB20" s="123"/>
      <c r="AC20" s="161"/>
    </row>
    <row r="21" spans="1:29" ht="38.25" customHeight="1" thickBot="1">
      <c r="A21" s="21" t="s">
        <v>83</v>
      </c>
      <c r="B21" s="35" t="s">
        <v>242</v>
      </c>
      <c r="C21" s="32" t="s">
        <v>164</v>
      </c>
      <c r="D21" s="33" t="s">
        <v>24</v>
      </c>
      <c r="E21" s="33" t="s">
        <v>390</v>
      </c>
      <c r="F21" s="36" t="s">
        <v>305</v>
      </c>
      <c r="G21" s="34">
        <v>1</v>
      </c>
      <c r="H21" s="18" t="s">
        <v>119</v>
      </c>
      <c r="I21" s="27">
        <v>4.66</v>
      </c>
      <c r="J21" s="33"/>
      <c r="K21" s="147"/>
      <c r="L21" s="167"/>
      <c r="M21" s="6"/>
      <c r="N21" s="22"/>
      <c r="O21" s="22">
        <v>1</v>
      </c>
      <c r="P21" s="22"/>
      <c r="Q21" s="22"/>
      <c r="R21" s="121"/>
      <c r="S21" s="2"/>
      <c r="T21" s="2"/>
      <c r="U21" s="187"/>
      <c r="V21" s="140"/>
      <c r="W21" s="47"/>
      <c r="X21" s="45"/>
      <c r="Y21" s="45"/>
      <c r="Z21" s="119"/>
      <c r="AA21" s="133"/>
      <c r="AB21" s="123"/>
      <c r="AC21" s="161"/>
    </row>
    <row r="22" spans="1:29" ht="165.75">
      <c r="A22" s="21" t="s">
        <v>83</v>
      </c>
      <c r="B22" s="35" t="s">
        <v>242</v>
      </c>
      <c r="C22" s="94" t="s">
        <v>164</v>
      </c>
      <c r="D22" s="52" t="s">
        <v>24</v>
      </c>
      <c r="E22" s="52" t="s">
        <v>243</v>
      </c>
      <c r="F22" s="36" t="s">
        <v>305</v>
      </c>
      <c r="G22" s="34"/>
      <c r="H22" s="18" t="s">
        <v>121</v>
      </c>
      <c r="I22" s="27">
        <v>4.2699999999999996</v>
      </c>
      <c r="J22" s="33"/>
      <c r="K22" s="147"/>
      <c r="L22" s="160"/>
      <c r="M22" s="1"/>
      <c r="N22" s="2">
        <v>3</v>
      </c>
      <c r="O22" s="2"/>
      <c r="P22" s="23"/>
      <c r="Q22" s="22"/>
      <c r="R22" s="137"/>
      <c r="S22" s="22">
        <v>3</v>
      </c>
      <c r="T22" s="22"/>
      <c r="U22" s="188"/>
      <c r="V22" s="123"/>
      <c r="W22" s="44"/>
      <c r="X22" s="45"/>
      <c r="Y22" s="45"/>
      <c r="Z22" s="119"/>
      <c r="AA22" s="130">
        <v>0.3</v>
      </c>
      <c r="AB22" s="123"/>
      <c r="AC22" s="164"/>
    </row>
    <row r="23" spans="1:29" ht="52.5" customHeight="1">
      <c r="A23" s="13" t="s">
        <v>139</v>
      </c>
      <c r="B23" s="95" t="s">
        <v>140</v>
      </c>
      <c r="C23" s="13" t="s">
        <v>32</v>
      </c>
      <c r="D23" s="33" t="s">
        <v>24</v>
      </c>
      <c r="E23" s="33" t="s">
        <v>38</v>
      </c>
      <c r="F23" s="36" t="s">
        <v>306</v>
      </c>
      <c r="G23" s="53"/>
      <c r="H23" s="31" t="s">
        <v>119</v>
      </c>
      <c r="I23" s="27">
        <v>4.66</v>
      </c>
      <c r="J23" s="20" t="s">
        <v>28</v>
      </c>
      <c r="K23" s="99" t="s">
        <v>174</v>
      </c>
      <c r="L23" s="160">
        <v>2</v>
      </c>
      <c r="M23" s="44">
        <v>2</v>
      </c>
      <c r="N23" s="44">
        <v>10</v>
      </c>
      <c r="O23" s="44">
        <v>7</v>
      </c>
      <c r="P23" s="239" t="s">
        <v>358</v>
      </c>
      <c r="Q23" s="47" t="s">
        <v>359</v>
      </c>
      <c r="R23" s="178" t="s">
        <v>360</v>
      </c>
      <c r="S23" s="45">
        <v>21</v>
      </c>
      <c r="T23" s="45"/>
      <c r="U23" s="184"/>
      <c r="V23" s="140">
        <v>0.25</v>
      </c>
      <c r="W23" s="47">
        <v>0.2</v>
      </c>
      <c r="X23" s="45"/>
      <c r="Y23" s="45"/>
      <c r="Z23" s="119"/>
      <c r="AA23" s="130">
        <v>0.2</v>
      </c>
      <c r="AB23" s="123"/>
      <c r="AC23" s="164"/>
    </row>
    <row r="24" spans="1:29" ht="81" customHeight="1">
      <c r="A24" s="13" t="s">
        <v>31</v>
      </c>
      <c r="B24" s="13" t="s">
        <v>141</v>
      </c>
      <c r="C24" s="32" t="s">
        <v>29</v>
      </c>
      <c r="D24" s="33" t="s">
        <v>24</v>
      </c>
      <c r="E24" s="33" t="s">
        <v>361</v>
      </c>
      <c r="F24" s="43" t="s">
        <v>307</v>
      </c>
      <c r="G24" s="34"/>
      <c r="H24" s="18" t="s">
        <v>118</v>
      </c>
      <c r="I24" s="54">
        <v>5.41</v>
      </c>
      <c r="J24" s="33" t="s">
        <v>35</v>
      </c>
      <c r="K24" s="146" t="s">
        <v>175</v>
      </c>
      <c r="L24" s="160"/>
      <c r="M24" s="1">
        <v>20</v>
      </c>
      <c r="N24" s="44"/>
      <c r="O24" s="44"/>
      <c r="P24" s="45" t="s">
        <v>362</v>
      </c>
      <c r="Q24" s="44"/>
      <c r="R24" s="118"/>
      <c r="S24" s="45">
        <v>20</v>
      </c>
      <c r="T24" s="45"/>
      <c r="U24" s="184"/>
      <c r="V24" s="140">
        <v>0.25</v>
      </c>
      <c r="W24" s="47">
        <v>0.2</v>
      </c>
      <c r="X24" s="45"/>
      <c r="Y24" s="45"/>
      <c r="Z24" s="119"/>
      <c r="AA24" s="130"/>
      <c r="AB24" s="123"/>
      <c r="AC24" s="164"/>
    </row>
    <row r="25" spans="1:29" ht="75.75" customHeight="1">
      <c r="A25" s="21" t="s">
        <v>234</v>
      </c>
      <c r="B25" s="13" t="s">
        <v>142</v>
      </c>
      <c r="C25" s="32" t="s">
        <v>29</v>
      </c>
      <c r="D25" s="33" t="s">
        <v>24</v>
      </c>
      <c r="E25" s="33" t="s">
        <v>4</v>
      </c>
      <c r="F25" s="59" t="s">
        <v>308</v>
      </c>
      <c r="G25" s="56"/>
      <c r="H25" s="26" t="s">
        <v>120</v>
      </c>
      <c r="I25" s="27">
        <v>3.41</v>
      </c>
      <c r="J25" s="17" t="s">
        <v>30</v>
      </c>
      <c r="K25" s="100"/>
      <c r="L25" s="162">
        <v>17</v>
      </c>
      <c r="M25" s="3"/>
      <c r="N25" s="49"/>
      <c r="O25" s="49"/>
      <c r="P25" s="50"/>
      <c r="Q25" s="53"/>
      <c r="R25" s="120"/>
      <c r="S25" s="50"/>
      <c r="T25" s="50"/>
      <c r="U25" s="186"/>
      <c r="V25" s="142"/>
      <c r="W25" s="47">
        <v>0.2</v>
      </c>
      <c r="X25" s="45"/>
      <c r="Y25" s="45"/>
      <c r="Z25" s="119"/>
      <c r="AA25" s="130"/>
      <c r="AB25" s="123"/>
      <c r="AC25" s="161"/>
    </row>
    <row r="26" spans="1:29" ht="73.5" customHeight="1">
      <c r="A26" s="13" t="s">
        <v>143</v>
      </c>
      <c r="B26" s="13" t="s">
        <v>144</v>
      </c>
      <c r="C26" s="33" t="s">
        <v>165</v>
      </c>
      <c r="D26" s="33" t="s">
        <v>24</v>
      </c>
      <c r="E26" s="33" t="s">
        <v>34</v>
      </c>
      <c r="F26" s="55" t="s">
        <v>309</v>
      </c>
      <c r="G26" s="44"/>
      <c r="H26" s="26" t="s">
        <v>121</v>
      </c>
      <c r="I26" s="20">
        <v>4.7300000000000004</v>
      </c>
      <c r="J26" s="41" t="s">
        <v>30</v>
      </c>
      <c r="K26" s="147"/>
      <c r="L26" s="160"/>
      <c r="M26" s="1"/>
      <c r="N26" s="44"/>
      <c r="O26" s="44">
        <v>6</v>
      </c>
      <c r="P26" s="50"/>
      <c r="Q26" s="90"/>
      <c r="R26" s="138" t="s">
        <v>363</v>
      </c>
      <c r="S26" s="50">
        <v>6</v>
      </c>
      <c r="T26" s="50"/>
      <c r="U26" s="186"/>
      <c r="V26" s="123"/>
      <c r="W26" s="47">
        <v>0.2</v>
      </c>
      <c r="X26" s="45"/>
      <c r="Y26" s="45"/>
      <c r="Z26" s="119"/>
      <c r="AA26" s="130">
        <v>0.3</v>
      </c>
      <c r="AB26" s="123"/>
      <c r="AC26" s="161"/>
    </row>
    <row r="27" spans="1:29" ht="75.75" customHeight="1">
      <c r="A27" s="13" t="s">
        <v>137</v>
      </c>
      <c r="B27" s="13" t="s">
        <v>144</v>
      </c>
      <c r="C27" s="32" t="s">
        <v>33</v>
      </c>
      <c r="D27" s="33" t="s">
        <v>24</v>
      </c>
      <c r="E27" s="33" t="s">
        <v>36</v>
      </c>
      <c r="F27" s="55" t="s">
        <v>309</v>
      </c>
      <c r="G27" s="58"/>
      <c r="H27" s="18" t="s">
        <v>121</v>
      </c>
      <c r="I27" s="20">
        <v>4.7300000000000004</v>
      </c>
      <c r="J27" s="41" t="s">
        <v>30</v>
      </c>
      <c r="K27" s="147"/>
      <c r="L27" s="160"/>
      <c r="M27" s="1"/>
      <c r="N27" s="44">
        <v>5</v>
      </c>
      <c r="O27" s="44">
        <v>5</v>
      </c>
      <c r="P27" s="44"/>
      <c r="Q27" s="49" t="s">
        <v>364</v>
      </c>
      <c r="R27" s="138" t="s">
        <v>365</v>
      </c>
      <c r="S27" s="49">
        <v>10</v>
      </c>
      <c r="T27" s="49"/>
      <c r="U27" s="189"/>
      <c r="V27" s="124"/>
      <c r="W27" s="49"/>
      <c r="X27" s="45"/>
      <c r="Y27" s="45"/>
      <c r="Z27" s="119"/>
      <c r="AA27" s="130"/>
      <c r="AB27" s="123"/>
      <c r="AC27" s="161"/>
    </row>
    <row r="28" spans="1:29" ht="118.5" customHeight="1">
      <c r="A28" s="13" t="s">
        <v>145</v>
      </c>
      <c r="B28" s="4" t="s">
        <v>146</v>
      </c>
      <c r="C28" s="61" t="s">
        <v>26</v>
      </c>
      <c r="D28" s="52" t="s">
        <v>24</v>
      </c>
      <c r="E28" s="52" t="s">
        <v>27</v>
      </c>
      <c r="F28" s="51" t="s">
        <v>310</v>
      </c>
      <c r="G28" s="62"/>
      <c r="H28" s="18" t="s">
        <v>119</v>
      </c>
      <c r="I28" s="27">
        <v>4.99</v>
      </c>
      <c r="J28" s="52" t="s">
        <v>195</v>
      </c>
      <c r="K28" s="100" t="s">
        <v>196</v>
      </c>
      <c r="L28" s="160"/>
      <c r="M28" s="1">
        <v>4</v>
      </c>
      <c r="N28" s="44">
        <v>13</v>
      </c>
      <c r="O28" s="44">
        <v>8</v>
      </c>
      <c r="P28" s="45" t="s">
        <v>366</v>
      </c>
      <c r="Q28" s="44" t="s">
        <v>367</v>
      </c>
      <c r="R28" s="118" t="s">
        <v>368</v>
      </c>
      <c r="S28" s="45">
        <v>25</v>
      </c>
      <c r="T28" s="45"/>
      <c r="U28" s="190">
        <v>0.3</v>
      </c>
      <c r="V28" s="140">
        <v>0.3</v>
      </c>
      <c r="W28" s="44"/>
      <c r="X28" s="45"/>
      <c r="Y28" s="45"/>
      <c r="Z28" s="119"/>
      <c r="AA28" s="130"/>
      <c r="AB28" s="123"/>
      <c r="AC28" s="161"/>
    </row>
    <row r="29" spans="1:29" ht="96" customHeight="1">
      <c r="A29" s="13" t="s">
        <v>37</v>
      </c>
      <c r="B29" s="4" t="s">
        <v>147</v>
      </c>
      <c r="C29" s="32" t="s">
        <v>166</v>
      </c>
      <c r="D29" s="33" t="s">
        <v>24</v>
      </c>
      <c r="E29" s="33" t="s">
        <v>34</v>
      </c>
      <c r="F29" s="59" t="s">
        <v>311</v>
      </c>
      <c r="G29" s="34"/>
      <c r="H29" s="18" t="s">
        <v>116</v>
      </c>
      <c r="I29" s="27">
        <v>5.12</v>
      </c>
      <c r="J29" s="33" t="s">
        <v>19</v>
      </c>
      <c r="K29" s="146" t="s">
        <v>181</v>
      </c>
      <c r="L29" s="160"/>
      <c r="M29" s="1"/>
      <c r="N29" s="44">
        <v>20</v>
      </c>
      <c r="O29" s="44">
        <v>7</v>
      </c>
      <c r="P29" s="45"/>
      <c r="Q29" s="21" t="s">
        <v>369</v>
      </c>
      <c r="R29" s="121" t="s">
        <v>370</v>
      </c>
      <c r="S29" s="45">
        <v>27</v>
      </c>
      <c r="T29" s="45"/>
      <c r="U29" s="184"/>
      <c r="V29" s="140">
        <v>0.6</v>
      </c>
      <c r="W29" s="47">
        <v>0.2</v>
      </c>
      <c r="X29" s="45"/>
      <c r="Y29" s="45"/>
      <c r="Z29" s="119"/>
      <c r="AA29" s="130" t="s">
        <v>371</v>
      </c>
      <c r="AB29" s="123"/>
      <c r="AC29" s="161"/>
    </row>
    <row r="30" spans="1:29" ht="107.25" customHeight="1">
      <c r="A30" s="13" t="s">
        <v>72</v>
      </c>
      <c r="B30" s="13" t="s">
        <v>109</v>
      </c>
      <c r="C30" s="61" t="s">
        <v>26</v>
      </c>
      <c r="D30" s="52" t="s">
        <v>24</v>
      </c>
      <c r="E30" s="52" t="s">
        <v>27</v>
      </c>
      <c r="F30" s="63" t="s">
        <v>312</v>
      </c>
      <c r="G30" s="56"/>
      <c r="H30" s="26" t="s">
        <v>119</v>
      </c>
      <c r="I30" s="20">
        <v>5.16</v>
      </c>
      <c r="J30" s="17" t="s">
        <v>28</v>
      </c>
      <c r="K30" s="148" t="s">
        <v>180</v>
      </c>
      <c r="L30" s="162"/>
      <c r="M30" s="3"/>
      <c r="N30" s="49">
        <v>18</v>
      </c>
      <c r="O30" s="49">
        <v>3</v>
      </c>
      <c r="P30" s="50"/>
      <c r="Q30" s="44" t="s">
        <v>372</v>
      </c>
      <c r="R30" s="118" t="s">
        <v>373</v>
      </c>
      <c r="S30" s="45">
        <v>21</v>
      </c>
      <c r="T30" s="45"/>
      <c r="U30" s="184"/>
      <c r="V30" s="140">
        <v>0.3</v>
      </c>
      <c r="W30" s="47">
        <v>0.2</v>
      </c>
      <c r="X30" s="45"/>
      <c r="Y30" s="45"/>
      <c r="Z30" s="119"/>
      <c r="AA30" s="130"/>
      <c r="AB30" s="123"/>
      <c r="AC30" s="161"/>
    </row>
    <row r="31" spans="1:29" ht="117" customHeight="1">
      <c r="A31" s="13" t="s">
        <v>95</v>
      </c>
      <c r="B31" s="203" t="s">
        <v>274</v>
      </c>
      <c r="C31" s="32" t="s">
        <v>189</v>
      </c>
      <c r="D31" s="33" t="s">
        <v>97</v>
      </c>
      <c r="E31" s="24" t="s">
        <v>177</v>
      </c>
      <c r="F31" s="63" t="s">
        <v>313</v>
      </c>
      <c r="G31" s="34"/>
      <c r="H31" s="18" t="s">
        <v>122</v>
      </c>
      <c r="I31" s="20">
        <v>4.09</v>
      </c>
      <c r="J31" s="12" t="s">
        <v>28</v>
      </c>
      <c r="K31" s="146" t="s">
        <v>178</v>
      </c>
      <c r="L31" s="160"/>
      <c r="M31" s="1"/>
      <c r="N31" s="23">
        <v>1</v>
      </c>
      <c r="O31" s="44">
        <v>2</v>
      </c>
      <c r="P31" s="45"/>
      <c r="Q31" s="45"/>
      <c r="R31" s="118"/>
      <c r="S31" s="45">
        <v>3</v>
      </c>
      <c r="T31" s="45"/>
      <c r="U31" s="184"/>
      <c r="V31" s="140"/>
      <c r="W31" s="44"/>
      <c r="X31" s="45"/>
      <c r="Y31" s="45"/>
      <c r="Z31" s="118"/>
      <c r="AA31" s="130">
        <v>0.3</v>
      </c>
      <c r="AB31" s="126"/>
      <c r="AC31" s="168"/>
    </row>
    <row r="32" spans="1:29" ht="191.25">
      <c r="A32" s="21" t="s">
        <v>95</v>
      </c>
      <c r="B32" s="202" t="s">
        <v>262</v>
      </c>
      <c r="C32" s="32" t="s">
        <v>263</v>
      </c>
      <c r="D32" s="64" t="s">
        <v>24</v>
      </c>
      <c r="E32" s="42" t="s">
        <v>235</v>
      </c>
      <c r="F32" s="63" t="s">
        <v>313</v>
      </c>
      <c r="G32" s="12"/>
      <c r="H32" s="26" t="s">
        <v>121</v>
      </c>
      <c r="I32" s="20">
        <v>4.49</v>
      </c>
      <c r="J32" s="12" t="s">
        <v>30</v>
      </c>
      <c r="K32" s="149"/>
      <c r="L32" s="160"/>
      <c r="M32" s="1"/>
      <c r="N32" s="44">
        <v>15.5</v>
      </c>
      <c r="O32" s="44"/>
      <c r="P32" s="45"/>
      <c r="Q32" s="44"/>
      <c r="R32" s="118"/>
      <c r="S32" s="45">
        <v>15.5</v>
      </c>
      <c r="T32" s="45"/>
      <c r="U32" s="184"/>
      <c r="V32" s="140">
        <v>0.25</v>
      </c>
      <c r="W32" s="44"/>
      <c r="X32" s="45"/>
      <c r="Y32" s="45"/>
      <c r="Z32" s="119"/>
      <c r="AA32" s="130">
        <v>0.3</v>
      </c>
      <c r="AB32" s="123"/>
      <c r="AC32" s="161"/>
    </row>
    <row r="33" spans="1:29" ht="101.25" customHeight="1">
      <c r="A33" s="21" t="s">
        <v>105</v>
      </c>
      <c r="B33" s="13" t="s">
        <v>149</v>
      </c>
      <c r="C33" s="9" t="s">
        <v>102</v>
      </c>
      <c r="D33" s="15" t="s">
        <v>24</v>
      </c>
      <c r="E33" s="9" t="s">
        <v>241</v>
      </c>
      <c r="F33" s="16" t="s">
        <v>314</v>
      </c>
      <c r="G33" s="17"/>
      <c r="H33" s="18" t="s">
        <v>119</v>
      </c>
      <c r="I33" s="20">
        <v>4.74</v>
      </c>
      <c r="J33" s="204" t="s">
        <v>374</v>
      </c>
      <c r="K33" s="150" t="s">
        <v>176</v>
      </c>
      <c r="L33" s="162"/>
      <c r="M33" s="3"/>
      <c r="N33" s="49">
        <v>11</v>
      </c>
      <c r="O33" s="49">
        <v>16</v>
      </c>
      <c r="P33" s="50"/>
      <c r="Q33" s="49" t="s">
        <v>378</v>
      </c>
      <c r="R33" s="120" t="s">
        <v>379</v>
      </c>
      <c r="S33" s="50">
        <v>25</v>
      </c>
      <c r="T33" s="50"/>
      <c r="U33" s="191">
        <v>0.3</v>
      </c>
      <c r="V33" s="142">
        <v>0.3</v>
      </c>
      <c r="W33" s="49"/>
      <c r="X33" s="45"/>
      <c r="Y33" s="45"/>
      <c r="Z33" s="119"/>
      <c r="AA33" s="130"/>
      <c r="AB33" s="123"/>
      <c r="AC33" s="161"/>
    </row>
    <row r="34" spans="1:29" ht="101.25" customHeight="1">
      <c r="A34" s="21" t="s">
        <v>275</v>
      </c>
      <c r="B34" s="21" t="s">
        <v>149</v>
      </c>
      <c r="C34" s="9" t="s">
        <v>102</v>
      </c>
      <c r="D34" s="15" t="s">
        <v>24</v>
      </c>
      <c r="E34" s="15" t="s">
        <v>276</v>
      </c>
      <c r="F34" s="16" t="s">
        <v>314</v>
      </c>
      <c r="G34" s="41"/>
      <c r="H34" s="18" t="s">
        <v>119</v>
      </c>
      <c r="I34" s="20">
        <v>4.74</v>
      </c>
      <c r="J34" s="204" t="s">
        <v>375</v>
      </c>
      <c r="K34" s="150" t="s">
        <v>176</v>
      </c>
      <c r="L34" s="162"/>
      <c r="M34" s="3"/>
      <c r="N34" s="49">
        <v>0.5</v>
      </c>
      <c r="O34" s="49">
        <v>4</v>
      </c>
      <c r="P34" s="50"/>
      <c r="Q34" s="49" t="s">
        <v>376</v>
      </c>
      <c r="R34" s="120" t="s">
        <v>377</v>
      </c>
      <c r="S34" s="50">
        <v>4.5</v>
      </c>
      <c r="T34" s="50"/>
      <c r="U34" s="191"/>
      <c r="V34" s="142"/>
      <c r="W34" s="49"/>
      <c r="X34" s="45"/>
      <c r="Y34" s="45"/>
      <c r="Z34" s="119"/>
      <c r="AA34" s="130"/>
      <c r="AB34" s="123"/>
      <c r="AC34" s="161"/>
    </row>
    <row r="35" spans="1:29" ht="94.5" customHeight="1">
      <c r="A35" s="13" t="s">
        <v>150</v>
      </c>
      <c r="B35" s="13" t="s">
        <v>151</v>
      </c>
      <c r="C35" s="9" t="s">
        <v>79</v>
      </c>
      <c r="D35" s="23" t="s">
        <v>24</v>
      </c>
      <c r="E35" s="23" t="s">
        <v>179</v>
      </c>
      <c r="F35" s="16" t="s">
        <v>308</v>
      </c>
      <c r="G35" s="17"/>
      <c r="H35" s="18" t="s">
        <v>121</v>
      </c>
      <c r="I35" s="20">
        <v>4.1399999999999997</v>
      </c>
      <c r="J35" s="17" t="s">
        <v>30</v>
      </c>
      <c r="K35" s="150"/>
      <c r="L35" s="162"/>
      <c r="M35" s="3"/>
      <c r="N35" s="49">
        <v>12</v>
      </c>
      <c r="O35" s="49"/>
      <c r="P35" s="22"/>
      <c r="Q35" s="22"/>
      <c r="R35" s="137"/>
      <c r="S35" s="22">
        <v>12</v>
      </c>
      <c r="T35" s="22"/>
      <c r="U35" s="188"/>
      <c r="V35" s="142">
        <v>0.3</v>
      </c>
      <c r="W35" s="60">
        <v>0.2</v>
      </c>
      <c r="X35" s="45"/>
      <c r="Y35" s="45"/>
      <c r="Z35" s="119"/>
      <c r="AA35" s="130"/>
      <c r="AB35" s="123"/>
      <c r="AC35" s="161" t="s">
        <v>380</v>
      </c>
    </row>
    <row r="36" spans="1:29" ht="165.75">
      <c r="A36" s="13" t="s">
        <v>197</v>
      </c>
      <c r="B36" s="13" t="s">
        <v>151</v>
      </c>
      <c r="C36" s="24" t="s">
        <v>205</v>
      </c>
      <c r="D36" s="25" t="s">
        <v>24</v>
      </c>
      <c r="E36" s="24" t="s">
        <v>207</v>
      </c>
      <c r="F36" s="16" t="s">
        <v>308</v>
      </c>
      <c r="G36" s="17"/>
      <c r="H36" s="18" t="s">
        <v>121</v>
      </c>
      <c r="I36" s="20">
        <v>4.1399999999999997</v>
      </c>
      <c r="J36" s="41" t="s">
        <v>30</v>
      </c>
      <c r="K36" s="150"/>
      <c r="L36" s="162"/>
      <c r="M36" s="3"/>
      <c r="N36" s="49">
        <v>4</v>
      </c>
      <c r="O36" s="49">
        <v>5</v>
      </c>
      <c r="P36" s="50"/>
      <c r="Q36" s="23"/>
      <c r="R36" s="120"/>
      <c r="S36" s="50">
        <v>9</v>
      </c>
      <c r="T36" s="50"/>
      <c r="U36" s="186"/>
      <c r="V36" s="124"/>
      <c r="W36" s="49"/>
      <c r="X36" s="45"/>
      <c r="Y36" s="45"/>
      <c r="Z36" s="119"/>
      <c r="AA36" s="130"/>
      <c r="AB36" s="123"/>
      <c r="AC36" s="161"/>
    </row>
    <row r="37" spans="1:29" ht="59.25" customHeight="1">
      <c r="A37" s="13" t="s">
        <v>197</v>
      </c>
      <c r="B37" s="13" t="s">
        <v>151</v>
      </c>
      <c r="C37" s="24" t="s">
        <v>42</v>
      </c>
      <c r="D37" s="25" t="s">
        <v>24</v>
      </c>
      <c r="E37" s="24" t="s">
        <v>75</v>
      </c>
      <c r="F37" s="16" t="s">
        <v>308</v>
      </c>
      <c r="G37" s="17"/>
      <c r="H37" s="18" t="s">
        <v>121</v>
      </c>
      <c r="I37" s="20">
        <v>4.1399999999999997</v>
      </c>
      <c r="J37" s="17" t="s">
        <v>30</v>
      </c>
      <c r="K37" s="150"/>
      <c r="L37" s="162"/>
      <c r="M37" s="3"/>
      <c r="N37" s="49">
        <v>3</v>
      </c>
      <c r="O37" s="49"/>
      <c r="P37" s="50"/>
      <c r="Q37" s="22"/>
      <c r="R37" s="121"/>
      <c r="S37" s="2">
        <v>3</v>
      </c>
      <c r="T37" s="2"/>
      <c r="U37" s="187"/>
      <c r="V37" s="124"/>
      <c r="W37" s="49"/>
      <c r="X37" s="45"/>
      <c r="Y37" s="45"/>
      <c r="Z37" s="119"/>
      <c r="AA37" s="130"/>
      <c r="AB37" s="123"/>
      <c r="AC37" s="161"/>
    </row>
    <row r="38" spans="1:29" ht="178.5">
      <c r="A38" s="13" t="s">
        <v>152</v>
      </c>
      <c r="B38" s="13" t="s">
        <v>153</v>
      </c>
      <c r="C38" s="24" t="s">
        <v>29</v>
      </c>
      <c r="D38" s="25" t="s">
        <v>24</v>
      </c>
      <c r="E38" s="24" t="s">
        <v>236</v>
      </c>
      <c r="F38" s="16" t="s">
        <v>315</v>
      </c>
      <c r="G38" s="17"/>
      <c r="H38" s="18" t="s">
        <v>116</v>
      </c>
      <c r="I38" s="20">
        <v>5.2</v>
      </c>
      <c r="J38" s="41" t="s">
        <v>278</v>
      </c>
      <c r="K38" s="147" t="s">
        <v>279</v>
      </c>
      <c r="L38" s="162"/>
      <c r="M38" s="3">
        <v>18</v>
      </c>
      <c r="N38" s="49"/>
      <c r="O38" s="49"/>
      <c r="P38" s="22" t="s">
        <v>381</v>
      </c>
      <c r="Q38" s="22"/>
      <c r="R38" s="137"/>
      <c r="S38" s="22">
        <v>18</v>
      </c>
      <c r="T38" s="22"/>
      <c r="U38" s="192">
        <v>0.35</v>
      </c>
      <c r="V38" s="140">
        <v>0.25</v>
      </c>
      <c r="W38" s="60">
        <v>0.2</v>
      </c>
      <c r="X38" s="45"/>
      <c r="Y38" s="45"/>
      <c r="Z38" s="119"/>
      <c r="AA38" s="130"/>
      <c r="AB38" s="123"/>
      <c r="AC38" s="161"/>
    </row>
    <row r="39" spans="1:29" ht="107.25" customHeight="1">
      <c r="A39" s="7" t="s">
        <v>252</v>
      </c>
      <c r="B39" s="7" t="s">
        <v>154</v>
      </c>
      <c r="C39" s="24" t="s">
        <v>80</v>
      </c>
      <c r="D39" s="25" t="s">
        <v>24</v>
      </c>
      <c r="E39" s="24" t="s">
        <v>81</v>
      </c>
      <c r="F39" s="28" t="s">
        <v>316</v>
      </c>
      <c r="G39" s="17"/>
      <c r="H39" s="18" t="s">
        <v>121</v>
      </c>
      <c r="I39" s="20">
        <v>4.2699999999999996</v>
      </c>
      <c r="J39" s="17" t="s">
        <v>40</v>
      </c>
      <c r="K39" s="150"/>
      <c r="L39" s="162"/>
      <c r="M39" s="3"/>
      <c r="N39" s="49"/>
      <c r="O39" s="49"/>
      <c r="P39" s="29"/>
      <c r="Q39" s="22"/>
      <c r="R39" s="139"/>
      <c r="S39" s="199"/>
      <c r="T39" s="199"/>
      <c r="U39" s="192"/>
      <c r="V39" s="142"/>
      <c r="W39" s="60"/>
      <c r="X39" s="45"/>
      <c r="Y39" s="45"/>
      <c r="Z39" s="119"/>
      <c r="AA39" s="130"/>
      <c r="AB39" s="123"/>
      <c r="AC39" s="161"/>
    </row>
    <row r="40" spans="1:29" ht="300">
      <c r="A40" s="13" t="s">
        <v>85</v>
      </c>
      <c r="B40" s="201" t="s">
        <v>260</v>
      </c>
      <c r="C40" s="24" t="s">
        <v>261</v>
      </c>
      <c r="D40" s="25" t="s">
        <v>24</v>
      </c>
      <c r="E40" s="24" t="s">
        <v>87</v>
      </c>
      <c r="F40" s="28" t="s">
        <v>317</v>
      </c>
      <c r="G40" s="17"/>
      <c r="H40" s="18" t="s">
        <v>119</v>
      </c>
      <c r="I40" s="20">
        <v>4.74</v>
      </c>
      <c r="J40" s="17" t="s">
        <v>28</v>
      </c>
      <c r="K40" s="150" t="s">
        <v>94</v>
      </c>
      <c r="L40" s="162"/>
      <c r="M40" s="3">
        <v>9</v>
      </c>
      <c r="N40" s="49">
        <v>7</v>
      </c>
      <c r="O40" s="49">
        <v>9</v>
      </c>
      <c r="P40" s="29"/>
      <c r="Q40" s="22"/>
      <c r="R40" s="139"/>
      <c r="S40" s="199" t="s">
        <v>280</v>
      </c>
      <c r="T40" s="199"/>
      <c r="U40" s="192"/>
      <c r="V40" s="142"/>
      <c r="W40" s="60"/>
      <c r="X40" s="45"/>
      <c r="Y40" s="45"/>
      <c r="Z40" s="119"/>
      <c r="AA40" s="130"/>
      <c r="AB40" s="123"/>
      <c r="AC40" s="161"/>
    </row>
    <row r="41" spans="1:29" ht="135">
      <c r="A41" s="21" t="s">
        <v>253</v>
      </c>
      <c r="B41" s="200" t="s">
        <v>254</v>
      </c>
      <c r="C41" s="24" t="s">
        <v>188</v>
      </c>
      <c r="D41" s="25" t="s">
        <v>24</v>
      </c>
      <c r="E41" s="24" t="s">
        <v>236</v>
      </c>
      <c r="F41" s="28" t="s">
        <v>318</v>
      </c>
      <c r="G41" s="17"/>
      <c r="H41" s="18" t="s">
        <v>119</v>
      </c>
      <c r="I41" s="20">
        <v>4.59</v>
      </c>
      <c r="J41" s="33" t="s">
        <v>268</v>
      </c>
      <c r="K41" s="147" t="s">
        <v>245</v>
      </c>
      <c r="L41" s="162"/>
      <c r="M41" s="3">
        <v>18</v>
      </c>
      <c r="N41" s="49"/>
      <c r="O41" s="49"/>
      <c r="P41" s="29" t="s">
        <v>381</v>
      </c>
      <c r="Q41" s="22"/>
      <c r="R41" s="139"/>
      <c r="S41" s="199" t="s">
        <v>281</v>
      </c>
      <c r="T41" s="199"/>
      <c r="U41" s="192">
        <v>0.3</v>
      </c>
      <c r="V41" s="142">
        <v>0.25</v>
      </c>
      <c r="W41" s="60">
        <v>0.2</v>
      </c>
      <c r="X41" s="45"/>
      <c r="Y41" s="45"/>
      <c r="Z41" s="119"/>
      <c r="AA41" s="130"/>
      <c r="AB41" s="123"/>
      <c r="AC41" s="161"/>
    </row>
    <row r="42" spans="1:29" ht="81" customHeight="1">
      <c r="A42" s="21" t="s">
        <v>255</v>
      </c>
      <c r="B42" s="200" t="s">
        <v>254</v>
      </c>
      <c r="C42" s="24" t="s">
        <v>188</v>
      </c>
      <c r="D42" s="25" t="s">
        <v>24</v>
      </c>
      <c r="E42" s="24" t="s">
        <v>237</v>
      </c>
      <c r="F42" s="28" t="s">
        <v>318</v>
      </c>
      <c r="G42" s="17"/>
      <c r="H42" s="18" t="s">
        <v>121</v>
      </c>
      <c r="I42" s="20">
        <v>4.59</v>
      </c>
      <c r="J42" s="41" t="s">
        <v>30</v>
      </c>
      <c r="K42" s="150"/>
      <c r="L42" s="162"/>
      <c r="M42" s="3"/>
      <c r="N42" s="49">
        <v>2</v>
      </c>
      <c r="O42" s="49">
        <v>2</v>
      </c>
      <c r="P42" s="29"/>
      <c r="Q42" s="22"/>
      <c r="R42" s="139"/>
      <c r="S42" s="199" t="s">
        <v>282</v>
      </c>
      <c r="T42" s="199"/>
      <c r="U42" s="192"/>
      <c r="V42" s="142"/>
      <c r="W42" s="60"/>
      <c r="X42" s="45"/>
      <c r="Y42" s="45"/>
      <c r="Z42" s="119"/>
      <c r="AA42" s="130"/>
      <c r="AB42" s="123"/>
      <c r="AC42" s="161"/>
    </row>
    <row r="43" spans="1:29" ht="51" customHeight="1">
      <c r="A43" s="13" t="s">
        <v>41</v>
      </c>
      <c r="B43" s="14" t="s">
        <v>155</v>
      </c>
      <c r="C43" s="24" t="s">
        <v>86</v>
      </c>
      <c r="D43" s="25" t="s">
        <v>24</v>
      </c>
      <c r="E43" s="24" t="s">
        <v>87</v>
      </c>
      <c r="F43" s="28" t="s">
        <v>319</v>
      </c>
      <c r="G43" s="17"/>
      <c r="H43" s="18" t="s">
        <v>116</v>
      </c>
      <c r="I43" s="20">
        <v>5.03</v>
      </c>
      <c r="J43" s="17" t="s">
        <v>19</v>
      </c>
      <c r="K43" s="150" t="s">
        <v>173</v>
      </c>
      <c r="L43" s="162"/>
      <c r="M43" s="49">
        <v>9</v>
      </c>
      <c r="N43" s="49">
        <v>15</v>
      </c>
      <c r="O43" s="49">
        <v>3</v>
      </c>
      <c r="P43" s="29"/>
      <c r="Q43" s="22"/>
      <c r="R43" s="139"/>
      <c r="S43" s="199" t="s">
        <v>198</v>
      </c>
      <c r="T43" s="199"/>
      <c r="U43" s="192"/>
      <c r="V43" s="142">
        <v>0.3</v>
      </c>
      <c r="W43" s="60">
        <v>0.2</v>
      </c>
      <c r="X43" s="45"/>
      <c r="Y43" s="45"/>
      <c r="Z43" s="119"/>
      <c r="AA43" s="130">
        <v>0.6</v>
      </c>
      <c r="AB43" s="123"/>
      <c r="AC43" s="161"/>
    </row>
    <row r="44" spans="1:29" ht="178.5">
      <c r="A44" s="21" t="s">
        <v>256</v>
      </c>
      <c r="B44" s="13" t="s">
        <v>156</v>
      </c>
      <c r="C44" s="65" t="s">
        <v>32</v>
      </c>
      <c r="D44" s="66" t="s">
        <v>24</v>
      </c>
      <c r="E44" s="65" t="s">
        <v>38</v>
      </c>
      <c r="F44" s="28" t="s">
        <v>320</v>
      </c>
      <c r="G44" s="67"/>
      <c r="H44" s="68" t="s">
        <v>119</v>
      </c>
      <c r="I44" s="69">
        <v>4.66</v>
      </c>
      <c r="J44" s="238" t="s">
        <v>374</v>
      </c>
      <c r="K44" s="151" t="s">
        <v>176</v>
      </c>
      <c r="L44" s="169"/>
      <c r="M44" s="70">
        <v>10</v>
      </c>
      <c r="N44" s="70">
        <v>15</v>
      </c>
      <c r="O44" s="70"/>
      <c r="P44" s="240" t="s">
        <v>382</v>
      </c>
      <c r="Q44" s="10" t="s">
        <v>383</v>
      </c>
      <c r="R44" s="179"/>
      <c r="S44" s="199" t="s">
        <v>280</v>
      </c>
      <c r="T44" s="199"/>
      <c r="U44" s="192">
        <v>0.3</v>
      </c>
      <c r="V44" s="143">
        <v>0.3</v>
      </c>
      <c r="W44" s="72"/>
      <c r="X44" s="73"/>
      <c r="Y44" s="73"/>
      <c r="Z44" s="122"/>
      <c r="AA44" s="134"/>
      <c r="AB44" s="127"/>
      <c r="AC44" s="170"/>
    </row>
    <row r="45" spans="1:29" ht="78.75" customHeight="1">
      <c r="A45" s="13" t="s">
        <v>91</v>
      </c>
      <c r="B45" s="13" t="s">
        <v>157</v>
      </c>
      <c r="C45" s="24" t="s">
        <v>167</v>
      </c>
      <c r="D45" s="25" t="s">
        <v>24</v>
      </c>
      <c r="E45" s="24" t="s">
        <v>168</v>
      </c>
      <c r="F45" s="28" t="s">
        <v>320</v>
      </c>
      <c r="G45" s="17"/>
      <c r="H45" s="18" t="s">
        <v>121</v>
      </c>
      <c r="I45" s="20">
        <v>4.2699999999999996</v>
      </c>
      <c r="J45" s="17" t="s">
        <v>40</v>
      </c>
      <c r="K45" s="150"/>
      <c r="L45" s="162"/>
      <c r="M45" s="3"/>
      <c r="N45" s="49">
        <v>8</v>
      </c>
      <c r="O45" s="49">
        <v>12</v>
      </c>
      <c r="P45" s="29"/>
      <c r="Q45" s="22" t="s">
        <v>384</v>
      </c>
      <c r="R45" s="139" t="s">
        <v>385</v>
      </c>
      <c r="S45" s="199" t="s">
        <v>283</v>
      </c>
      <c r="T45" s="199"/>
      <c r="U45" s="192"/>
      <c r="V45" s="142">
        <v>0.3</v>
      </c>
      <c r="W45" s="60">
        <v>0.2</v>
      </c>
      <c r="X45" s="45"/>
      <c r="Y45" s="45"/>
      <c r="Z45" s="119"/>
      <c r="AA45" s="130">
        <v>0.5</v>
      </c>
      <c r="AB45" s="123"/>
      <c r="AC45" s="161"/>
    </row>
    <row r="46" spans="1:29" ht="153">
      <c r="A46" s="13" t="s">
        <v>77</v>
      </c>
      <c r="B46" s="13" t="s">
        <v>78</v>
      </c>
      <c r="C46" s="24" t="s">
        <v>79</v>
      </c>
      <c r="D46" s="25" t="s">
        <v>24</v>
      </c>
      <c r="E46" s="24" t="s">
        <v>22</v>
      </c>
      <c r="F46" s="28" t="s">
        <v>320</v>
      </c>
      <c r="G46" s="17"/>
      <c r="H46" s="18" t="s">
        <v>119</v>
      </c>
      <c r="I46" s="69">
        <v>4.66</v>
      </c>
      <c r="J46" s="67" t="s">
        <v>249</v>
      </c>
      <c r="K46" s="150" t="s">
        <v>176</v>
      </c>
      <c r="L46" s="162"/>
      <c r="M46" s="3"/>
      <c r="N46" s="49">
        <v>7</v>
      </c>
      <c r="O46" s="49">
        <v>8</v>
      </c>
      <c r="P46" s="29"/>
      <c r="Q46" s="22"/>
      <c r="R46" s="139"/>
      <c r="S46" s="199" t="s">
        <v>284</v>
      </c>
      <c r="T46" s="199"/>
      <c r="U46" s="192">
        <v>0.3</v>
      </c>
      <c r="V46" s="142"/>
      <c r="W46" s="60"/>
      <c r="X46" s="45"/>
      <c r="Y46" s="45"/>
      <c r="Z46" s="119"/>
      <c r="AA46" s="130"/>
      <c r="AB46" s="123"/>
      <c r="AC46" s="161"/>
    </row>
    <row r="47" spans="1:29" ht="191.25">
      <c r="A47" s="33" t="s">
        <v>182</v>
      </c>
      <c r="B47" s="13" t="s">
        <v>199</v>
      </c>
      <c r="C47" s="32" t="s">
        <v>200</v>
      </c>
      <c r="D47" s="33" t="s">
        <v>39</v>
      </c>
      <c r="E47" s="33"/>
      <c r="F47" s="30" t="s">
        <v>321</v>
      </c>
      <c r="G47" s="34">
        <v>0.5</v>
      </c>
      <c r="H47" s="26" t="s">
        <v>121</v>
      </c>
      <c r="I47" s="27">
        <v>4.33</v>
      </c>
      <c r="J47" s="33" t="s">
        <v>30</v>
      </c>
      <c r="K47" s="146"/>
      <c r="L47" s="162"/>
      <c r="M47" s="3"/>
      <c r="N47" s="49"/>
      <c r="O47" s="49"/>
      <c r="P47" s="29"/>
      <c r="Q47" s="22"/>
      <c r="R47" s="139"/>
      <c r="S47" s="199"/>
      <c r="T47" s="199"/>
      <c r="U47" s="192"/>
      <c r="V47" s="142"/>
      <c r="W47" s="60"/>
      <c r="X47" s="45"/>
      <c r="Y47" s="45"/>
      <c r="Z47" s="119"/>
      <c r="AA47" s="130" t="s">
        <v>206</v>
      </c>
      <c r="AB47" s="123"/>
      <c r="AC47" s="161"/>
    </row>
    <row r="48" spans="1:29" ht="165.75">
      <c r="A48" s="33" t="s">
        <v>182</v>
      </c>
      <c r="B48" s="13" t="s">
        <v>202</v>
      </c>
      <c r="C48" s="32" t="s">
        <v>201</v>
      </c>
      <c r="D48" s="33" t="s">
        <v>24</v>
      </c>
      <c r="E48" s="33" t="s">
        <v>236</v>
      </c>
      <c r="F48" s="30" t="s">
        <v>321</v>
      </c>
      <c r="G48" s="34"/>
      <c r="H48" s="26" t="s">
        <v>116</v>
      </c>
      <c r="I48" s="27">
        <v>4.79</v>
      </c>
      <c r="J48" s="33" t="s">
        <v>278</v>
      </c>
      <c r="K48" s="146" t="s">
        <v>301</v>
      </c>
      <c r="L48" s="162"/>
      <c r="M48" s="3">
        <v>18</v>
      </c>
      <c r="N48" s="49"/>
      <c r="O48" s="49"/>
      <c r="P48" s="29" t="s">
        <v>386</v>
      </c>
      <c r="Q48" s="22"/>
      <c r="R48" s="139"/>
      <c r="S48" s="199" t="s">
        <v>281</v>
      </c>
      <c r="T48" s="199"/>
      <c r="U48" s="193"/>
      <c r="V48" s="144">
        <v>0.6</v>
      </c>
      <c r="W48" s="60">
        <v>0.2</v>
      </c>
      <c r="X48" s="45"/>
      <c r="Y48" s="45"/>
      <c r="Z48" s="119"/>
      <c r="AA48" s="130"/>
      <c r="AB48" s="123"/>
      <c r="AC48" s="164">
        <v>0.3</v>
      </c>
    </row>
    <row r="49" spans="1:29" ht="114.75">
      <c r="A49" s="19" t="s">
        <v>238</v>
      </c>
      <c r="B49" s="64" t="s">
        <v>185</v>
      </c>
      <c r="C49" s="42" t="s">
        <v>84</v>
      </c>
      <c r="D49" s="64" t="s">
        <v>24</v>
      </c>
      <c r="E49" s="42" t="s">
        <v>285</v>
      </c>
      <c r="F49" s="75" t="s">
        <v>322</v>
      </c>
      <c r="G49" s="12"/>
      <c r="H49" s="18" t="s">
        <v>122</v>
      </c>
      <c r="I49" s="27">
        <v>3.91</v>
      </c>
      <c r="J49" s="17" t="s">
        <v>28</v>
      </c>
      <c r="K49" s="150" t="s">
        <v>131</v>
      </c>
      <c r="L49" s="162"/>
      <c r="M49" s="3">
        <v>21</v>
      </c>
      <c r="N49" s="49"/>
      <c r="O49" s="49"/>
      <c r="P49" s="29" t="s">
        <v>386</v>
      </c>
      <c r="Q49" s="22"/>
      <c r="R49" s="139"/>
      <c r="S49" s="199" t="s">
        <v>208</v>
      </c>
      <c r="T49" s="199"/>
      <c r="U49" s="192"/>
      <c r="V49" s="145">
        <v>0.25</v>
      </c>
      <c r="W49" s="74"/>
      <c r="X49" s="45"/>
      <c r="Y49" s="45"/>
      <c r="Z49" s="119"/>
      <c r="AA49" s="130"/>
      <c r="AB49" s="123"/>
      <c r="AC49" s="164"/>
    </row>
    <row r="50" spans="1:29" ht="115.5" thickBot="1">
      <c r="A50" s="87" t="s">
        <v>239</v>
      </c>
      <c r="B50" s="88" t="s">
        <v>185</v>
      </c>
      <c r="C50" s="89" t="s">
        <v>84</v>
      </c>
      <c r="D50" s="88" t="s">
        <v>24</v>
      </c>
      <c r="E50" s="89" t="s">
        <v>207</v>
      </c>
      <c r="F50" s="75" t="s">
        <v>322</v>
      </c>
      <c r="G50" s="12"/>
      <c r="H50" s="18" t="s">
        <v>120</v>
      </c>
      <c r="I50" s="27">
        <v>3.49</v>
      </c>
      <c r="J50" s="17"/>
      <c r="K50" s="150"/>
      <c r="L50" s="162"/>
      <c r="M50" s="3"/>
      <c r="N50" s="49">
        <v>2</v>
      </c>
      <c r="O50" s="49">
        <v>6</v>
      </c>
      <c r="P50" s="29"/>
      <c r="Q50" s="22"/>
      <c r="R50" s="139"/>
      <c r="S50" s="199" t="s">
        <v>286</v>
      </c>
      <c r="T50" s="199"/>
      <c r="U50" s="192"/>
      <c r="V50" s="142"/>
      <c r="W50" s="74"/>
      <c r="X50" s="45"/>
      <c r="Y50" s="45"/>
      <c r="Z50" s="119"/>
      <c r="AA50" s="130"/>
      <c r="AB50" s="123"/>
      <c r="AC50" s="164"/>
    </row>
    <row r="51" spans="1:29" ht="192" thickBot="1">
      <c r="A51" s="207" t="s">
        <v>287</v>
      </c>
      <c r="B51" s="208" t="s">
        <v>288</v>
      </c>
      <c r="C51" s="89" t="s">
        <v>289</v>
      </c>
      <c r="D51" s="88" t="s">
        <v>24</v>
      </c>
      <c r="E51" s="89" t="s">
        <v>81</v>
      </c>
      <c r="F51" s="75" t="s">
        <v>290</v>
      </c>
      <c r="G51" s="12"/>
      <c r="H51" s="18"/>
      <c r="I51" s="27"/>
      <c r="J51" s="41"/>
      <c r="K51" s="150"/>
      <c r="L51" s="162">
        <v>1</v>
      </c>
      <c r="M51" s="3">
        <v>12</v>
      </c>
      <c r="N51" s="49">
        <v>10</v>
      </c>
      <c r="O51" s="49"/>
      <c r="P51" s="29"/>
      <c r="Q51" s="22"/>
      <c r="R51" s="139"/>
      <c r="S51" s="199" t="s">
        <v>291</v>
      </c>
      <c r="T51" s="199"/>
      <c r="U51" s="192"/>
      <c r="V51" s="142"/>
      <c r="W51" s="74"/>
      <c r="X51" s="45"/>
      <c r="Y51" s="45"/>
      <c r="Z51" s="119"/>
      <c r="AA51" s="130"/>
      <c r="AB51" s="123"/>
      <c r="AC51" s="164"/>
    </row>
    <row r="52" spans="1:29" ht="89.25" customHeight="1">
      <c r="A52" s="202" t="s">
        <v>294</v>
      </c>
      <c r="B52" s="202" t="s">
        <v>295</v>
      </c>
      <c r="C52" s="89" t="s">
        <v>289</v>
      </c>
      <c r="D52" s="88" t="s">
        <v>24</v>
      </c>
      <c r="E52" s="89" t="s">
        <v>81</v>
      </c>
      <c r="F52" s="75" t="s">
        <v>290</v>
      </c>
      <c r="G52" s="12"/>
      <c r="H52" s="18" t="s">
        <v>121</v>
      </c>
      <c r="I52" s="27">
        <v>4.3099999999999996</v>
      </c>
      <c r="J52" s="33" t="s">
        <v>30</v>
      </c>
      <c r="K52" s="150"/>
      <c r="L52" s="162"/>
      <c r="M52" s="3"/>
      <c r="N52" s="49">
        <v>12</v>
      </c>
      <c r="O52" s="49">
        <v>12</v>
      </c>
      <c r="P52" s="29"/>
      <c r="Q52" s="22" t="s">
        <v>387</v>
      </c>
      <c r="R52" s="139" t="s">
        <v>388</v>
      </c>
      <c r="S52" s="199" t="s">
        <v>296</v>
      </c>
      <c r="T52" s="199"/>
      <c r="U52" s="192"/>
      <c r="V52" s="142"/>
      <c r="W52" s="74"/>
      <c r="X52" s="45"/>
      <c r="Y52" s="45"/>
      <c r="Z52" s="119"/>
      <c r="AA52" s="130">
        <v>0.5</v>
      </c>
      <c r="AB52" s="123"/>
      <c r="AC52" s="164"/>
    </row>
    <row r="53" spans="1:29" ht="89.25" customHeight="1">
      <c r="A53" s="202" t="s">
        <v>257</v>
      </c>
      <c r="B53" s="202" t="s">
        <v>277</v>
      </c>
      <c r="C53" s="89" t="s">
        <v>200</v>
      </c>
      <c r="D53" s="88" t="s">
        <v>389</v>
      </c>
      <c r="E53" s="89"/>
      <c r="F53" s="210"/>
      <c r="G53" s="211">
        <v>0.5</v>
      </c>
      <c r="H53" s="18"/>
      <c r="I53" s="27"/>
      <c r="J53" s="33"/>
      <c r="K53" s="151"/>
      <c r="L53" s="169"/>
      <c r="M53" s="96"/>
      <c r="N53" s="70"/>
      <c r="O53" s="70"/>
      <c r="P53" s="71"/>
      <c r="Q53" s="10"/>
      <c r="R53" s="179"/>
      <c r="S53" s="212"/>
      <c r="T53" s="212"/>
      <c r="U53" s="213"/>
      <c r="V53" s="143"/>
      <c r="W53" s="214"/>
      <c r="X53" s="73"/>
      <c r="Y53" s="73"/>
      <c r="Z53" s="122"/>
      <c r="AA53" s="134"/>
      <c r="AB53" s="127"/>
      <c r="AC53" s="215"/>
    </row>
    <row r="54" spans="1:29" ht="216.75">
      <c r="A54" s="202" t="s">
        <v>294</v>
      </c>
      <c r="B54" s="202" t="s">
        <v>295</v>
      </c>
      <c r="C54" s="89" t="s">
        <v>289</v>
      </c>
      <c r="D54" s="88" t="s">
        <v>24</v>
      </c>
      <c r="E54" s="89" t="s">
        <v>81</v>
      </c>
      <c r="F54" s="210" t="s">
        <v>290</v>
      </c>
      <c r="G54" s="211">
        <v>0.2</v>
      </c>
      <c r="H54" s="18" t="s">
        <v>121</v>
      </c>
      <c r="I54" s="27">
        <v>4.3099999999999996</v>
      </c>
      <c r="J54" s="33" t="s">
        <v>30</v>
      </c>
      <c r="K54" s="151"/>
      <c r="L54" s="169"/>
      <c r="M54" s="96"/>
      <c r="N54" s="70"/>
      <c r="O54" s="70"/>
      <c r="P54" s="71"/>
      <c r="Q54" s="10"/>
      <c r="R54" s="179"/>
      <c r="S54" s="212"/>
      <c r="T54" s="212"/>
      <c r="U54" s="213"/>
      <c r="V54" s="143"/>
      <c r="W54" s="214"/>
      <c r="X54" s="73"/>
      <c r="Y54" s="73"/>
      <c r="Z54" s="122"/>
      <c r="AA54" s="134"/>
      <c r="AB54" s="127"/>
      <c r="AC54" s="215"/>
    </row>
    <row r="55" spans="1:29" s="90" customFormat="1" ht="204">
      <c r="A55" s="202" t="s">
        <v>297</v>
      </c>
      <c r="B55" s="202" t="s">
        <v>298</v>
      </c>
      <c r="C55" s="42" t="s">
        <v>299</v>
      </c>
      <c r="D55" s="64" t="s">
        <v>24</v>
      </c>
      <c r="E55" s="42" t="s">
        <v>300</v>
      </c>
      <c r="F55" s="75" t="s">
        <v>290</v>
      </c>
      <c r="G55" s="12"/>
      <c r="H55" s="18" t="s">
        <v>120</v>
      </c>
      <c r="I55" s="27">
        <v>3.32</v>
      </c>
      <c r="J55" s="33" t="s">
        <v>30</v>
      </c>
      <c r="K55" s="18"/>
      <c r="L55" s="49"/>
      <c r="M55" s="49">
        <v>3</v>
      </c>
      <c r="N55" s="49">
        <v>9</v>
      </c>
      <c r="O55" s="49">
        <v>11</v>
      </c>
      <c r="P55" s="29"/>
      <c r="Q55" s="22"/>
      <c r="R55" s="8"/>
      <c r="S55" s="199" t="s">
        <v>291</v>
      </c>
      <c r="T55" s="199"/>
      <c r="U55" s="8"/>
      <c r="V55" s="57">
        <v>0.2</v>
      </c>
      <c r="W55" s="74"/>
      <c r="X55" s="45"/>
      <c r="Y55" s="45"/>
      <c r="Z55" s="44"/>
      <c r="AA55" s="44"/>
      <c r="AB55" s="45"/>
      <c r="AC55" s="235"/>
    </row>
    <row r="56" spans="1:29" ht="63.75">
      <c r="A56" s="216" t="s">
        <v>203</v>
      </c>
      <c r="B56" s="209"/>
      <c r="C56" s="217" t="s">
        <v>183</v>
      </c>
      <c r="D56" s="216" t="s">
        <v>24</v>
      </c>
      <c r="E56" s="216" t="s">
        <v>184</v>
      </c>
      <c r="F56" s="218" t="s">
        <v>323</v>
      </c>
      <c r="G56" s="219"/>
      <c r="H56" s="220" t="s">
        <v>119</v>
      </c>
      <c r="I56" s="107">
        <v>4.66</v>
      </c>
      <c r="J56" s="216" t="s">
        <v>28</v>
      </c>
      <c r="K56" s="221" t="s">
        <v>94</v>
      </c>
      <c r="L56" s="222"/>
      <c r="M56" s="223"/>
      <c r="N56" s="224"/>
      <c r="O56" s="224"/>
      <c r="P56" s="225"/>
      <c r="Q56" s="226"/>
      <c r="R56" s="227"/>
      <c r="S56" s="228"/>
      <c r="T56" s="228"/>
      <c r="U56" s="229"/>
      <c r="V56" s="230"/>
      <c r="W56" s="231"/>
      <c r="X56" s="102"/>
      <c r="Y56" s="102"/>
      <c r="Z56" s="232"/>
      <c r="AA56" s="233"/>
      <c r="AB56" s="196"/>
      <c r="AC56" s="234"/>
    </row>
    <row r="57" spans="1:29" ht="294" thickBot="1">
      <c r="A57" s="9" t="s">
        <v>204</v>
      </c>
      <c r="B57" s="9" t="s">
        <v>186</v>
      </c>
      <c r="C57" s="76" t="s">
        <v>187</v>
      </c>
      <c r="D57" s="25" t="s">
        <v>163</v>
      </c>
      <c r="E57" s="24"/>
      <c r="F57" s="77" t="s">
        <v>324</v>
      </c>
      <c r="G57" s="17"/>
      <c r="H57" s="18" t="s">
        <v>124</v>
      </c>
      <c r="I57" s="20">
        <v>3.71</v>
      </c>
      <c r="J57" s="17" t="s">
        <v>40</v>
      </c>
      <c r="K57" s="150"/>
      <c r="L57" s="162"/>
      <c r="M57" s="3"/>
      <c r="N57" s="49"/>
      <c r="O57" s="49"/>
      <c r="P57" s="29"/>
      <c r="Q57" s="22"/>
      <c r="R57" s="139"/>
      <c r="S57" s="8"/>
      <c r="T57" s="8"/>
      <c r="U57" s="194"/>
      <c r="V57" s="142"/>
      <c r="W57" s="60"/>
      <c r="X57" s="45"/>
      <c r="Y57" s="45"/>
      <c r="Z57" s="119"/>
      <c r="AA57" s="135"/>
      <c r="AB57" s="123"/>
      <c r="AC57" s="161"/>
    </row>
    <row r="58" spans="1:29" ht="15.75" thickBot="1">
      <c r="A58" s="19" t="s">
        <v>43</v>
      </c>
      <c r="B58" s="13"/>
      <c r="C58" s="24"/>
      <c r="D58" s="52"/>
      <c r="E58" s="52"/>
      <c r="F58" s="63"/>
      <c r="G58" s="78">
        <v>5.5</v>
      </c>
      <c r="H58" s="18"/>
      <c r="I58" s="27"/>
      <c r="J58" s="17"/>
      <c r="K58" s="148"/>
      <c r="L58" s="171">
        <v>20</v>
      </c>
      <c r="M58" s="172">
        <f>SUM(M5:M57)</f>
        <v>160</v>
      </c>
      <c r="N58" s="172">
        <v>248</v>
      </c>
      <c r="O58" s="172">
        <f>SUM(O5:O57)</f>
        <v>156</v>
      </c>
      <c r="P58" s="172"/>
      <c r="Q58" s="173"/>
      <c r="R58" s="180"/>
      <c r="S58" s="49">
        <v>318.5</v>
      </c>
      <c r="T58" s="49"/>
      <c r="U58" s="195"/>
      <c r="V58" s="172">
        <v>195.3</v>
      </c>
      <c r="W58" s="172">
        <v>330</v>
      </c>
      <c r="X58" s="172">
        <v>0</v>
      </c>
      <c r="Y58" s="172">
        <v>0</v>
      </c>
      <c r="Z58" s="172">
        <v>0.22</v>
      </c>
      <c r="AA58" s="174">
        <v>0</v>
      </c>
      <c r="AB58" s="175"/>
      <c r="AC58" s="176"/>
    </row>
    <row r="59" spans="1:29" ht="165.75">
      <c r="A59" s="11" t="s">
        <v>257</v>
      </c>
      <c r="B59" s="202" t="s">
        <v>277</v>
      </c>
      <c r="C59" s="42" t="s">
        <v>44</v>
      </c>
      <c r="D59" s="33" t="s">
        <v>45</v>
      </c>
      <c r="E59" s="33">
        <v>1</v>
      </c>
      <c r="F59" s="30" t="s">
        <v>325</v>
      </c>
      <c r="G59" s="79">
        <v>1</v>
      </c>
      <c r="H59" s="18" t="s">
        <v>124</v>
      </c>
      <c r="I59" s="26">
        <v>3.85</v>
      </c>
      <c r="J59" s="12"/>
      <c r="K59" s="12"/>
      <c r="L59" s="101"/>
      <c r="M59" s="101"/>
      <c r="N59" s="101"/>
      <c r="O59" s="101"/>
      <c r="P59" s="102"/>
      <c r="Q59" s="102"/>
      <c r="R59" s="181"/>
      <c r="S59" s="45"/>
      <c r="T59" s="45"/>
      <c r="U59" s="196"/>
      <c r="V59" s="102"/>
      <c r="W59" s="101"/>
      <c r="X59" s="102"/>
      <c r="Y59" s="102"/>
      <c r="Z59" s="101"/>
      <c r="AA59" s="101"/>
      <c r="AB59" s="102"/>
      <c r="AC59" s="107"/>
    </row>
    <row r="60" spans="1:29" ht="165.75">
      <c r="A60" s="11" t="s">
        <v>257</v>
      </c>
      <c r="B60" s="202" t="s">
        <v>277</v>
      </c>
      <c r="C60" s="42" t="s">
        <v>44</v>
      </c>
      <c r="D60" s="33" t="s">
        <v>108</v>
      </c>
      <c r="E60" s="33">
        <v>0.2</v>
      </c>
      <c r="F60" s="30" t="s">
        <v>325</v>
      </c>
      <c r="G60" s="79">
        <v>0.2</v>
      </c>
      <c r="H60" s="18" t="s">
        <v>124</v>
      </c>
      <c r="I60" s="26">
        <v>3.85</v>
      </c>
      <c r="J60" s="12"/>
      <c r="K60" s="12"/>
      <c r="L60" s="44"/>
      <c r="M60" s="44"/>
      <c r="N60" s="44"/>
      <c r="O60" s="44"/>
      <c r="P60" s="45"/>
      <c r="Q60" s="45"/>
      <c r="R60" s="118"/>
      <c r="S60" s="45"/>
      <c r="T60" s="45"/>
      <c r="U60" s="123"/>
      <c r="V60" s="45"/>
      <c r="W60" s="44"/>
      <c r="X60" s="45"/>
      <c r="Y60" s="45"/>
      <c r="Z60" s="44"/>
      <c r="AA60" s="44"/>
      <c r="AB60" s="45"/>
      <c r="AC60" s="27"/>
    </row>
    <row r="61" spans="1:29" ht="204">
      <c r="A61" s="11" t="s">
        <v>133</v>
      </c>
      <c r="B61" s="12" t="s">
        <v>134</v>
      </c>
      <c r="C61" s="42" t="s">
        <v>135</v>
      </c>
      <c r="D61" s="33" t="s">
        <v>45</v>
      </c>
      <c r="E61" s="33">
        <v>1</v>
      </c>
      <c r="F61" s="30" t="s">
        <v>326</v>
      </c>
      <c r="G61" s="79">
        <v>1</v>
      </c>
      <c r="H61" s="18" t="s">
        <v>124</v>
      </c>
      <c r="I61" s="26">
        <v>3.71</v>
      </c>
      <c r="J61" s="12" t="s">
        <v>40</v>
      </c>
      <c r="K61" s="12"/>
      <c r="L61" s="44"/>
      <c r="M61" s="44"/>
      <c r="N61" s="44"/>
      <c r="O61" s="44"/>
      <c r="P61" s="45"/>
      <c r="Q61" s="45"/>
      <c r="R61" s="118"/>
      <c r="S61" s="45"/>
      <c r="T61" s="45"/>
      <c r="U61" s="123"/>
      <c r="V61" s="45"/>
      <c r="W61" s="44"/>
      <c r="X61" s="45"/>
      <c r="Y61" s="45"/>
      <c r="Z61" s="44"/>
      <c r="AA61" s="44"/>
      <c r="AB61" s="45"/>
      <c r="AC61" s="27"/>
    </row>
    <row r="62" spans="1:29" ht="114.75">
      <c r="A62" s="11" t="s">
        <v>209</v>
      </c>
      <c r="B62" s="12" t="s">
        <v>46</v>
      </c>
      <c r="C62" s="42" t="s">
        <v>44</v>
      </c>
      <c r="D62" s="33" t="s">
        <v>45</v>
      </c>
      <c r="E62" s="33"/>
      <c r="F62" s="30" t="s">
        <v>327</v>
      </c>
      <c r="G62" s="79"/>
      <c r="H62" s="18" t="s">
        <v>123</v>
      </c>
      <c r="I62" s="26">
        <v>4.21</v>
      </c>
      <c r="J62" s="12" t="s">
        <v>28</v>
      </c>
      <c r="K62" s="12" t="s">
        <v>82</v>
      </c>
      <c r="L62" s="44"/>
      <c r="M62" s="44"/>
      <c r="N62" s="44"/>
      <c r="O62" s="44"/>
      <c r="P62" s="45"/>
      <c r="Q62" s="45"/>
      <c r="R62" s="118"/>
      <c r="S62" s="45"/>
      <c r="T62" s="45"/>
      <c r="U62" s="123"/>
      <c r="V62" s="45"/>
      <c r="W62" s="44"/>
      <c r="X62" s="45"/>
      <c r="Y62" s="45"/>
      <c r="Z62" s="44"/>
      <c r="AA62" s="44"/>
      <c r="AB62" s="45"/>
      <c r="AC62" s="27"/>
    </row>
    <row r="63" spans="1:29" ht="178.5">
      <c r="A63" s="4" t="s">
        <v>110</v>
      </c>
      <c r="B63" s="13" t="s">
        <v>111</v>
      </c>
      <c r="C63" s="13" t="s">
        <v>113</v>
      </c>
      <c r="D63" s="4" t="s">
        <v>112</v>
      </c>
      <c r="E63" s="33"/>
      <c r="F63" s="30" t="s">
        <v>328</v>
      </c>
      <c r="G63" s="79">
        <v>1</v>
      </c>
      <c r="H63" s="18" t="s">
        <v>120</v>
      </c>
      <c r="I63" s="26">
        <v>3.45</v>
      </c>
      <c r="J63" s="17" t="s">
        <v>30</v>
      </c>
      <c r="K63" s="12"/>
      <c r="L63" s="44"/>
      <c r="M63" s="44"/>
      <c r="N63" s="44"/>
      <c r="O63" s="44"/>
      <c r="P63" s="45"/>
      <c r="Q63" s="45"/>
      <c r="R63" s="118"/>
      <c r="S63" s="45"/>
      <c r="T63" s="45"/>
      <c r="U63" s="123"/>
      <c r="V63" s="45"/>
      <c r="W63" s="44"/>
      <c r="X63" s="45"/>
      <c r="Y63" s="45"/>
      <c r="Z63" s="44"/>
      <c r="AA63" s="44"/>
      <c r="AB63" s="45"/>
      <c r="AC63" s="27"/>
    </row>
    <row r="64" spans="1:29" ht="204">
      <c r="A64" s="4" t="s">
        <v>25</v>
      </c>
      <c r="B64" s="242" t="s">
        <v>292</v>
      </c>
      <c r="C64" s="21" t="s">
        <v>293</v>
      </c>
      <c r="D64" s="4" t="s">
        <v>112</v>
      </c>
      <c r="E64" s="33">
        <v>1</v>
      </c>
      <c r="F64" s="30" t="s">
        <v>392</v>
      </c>
      <c r="G64" s="79">
        <v>1</v>
      </c>
      <c r="H64" s="18" t="s">
        <v>120</v>
      </c>
      <c r="I64" s="26">
        <v>3.45</v>
      </c>
      <c r="J64" s="41" t="s">
        <v>30</v>
      </c>
      <c r="K64" s="241"/>
      <c r="L64" s="44"/>
      <c r="M64" s="44"/>
      <c r="N64" s="44"/>
      <c r="O64" s="44"/>
      <c r="P64" s="45"/>
      <c r="Q64" s="45"/>
      <c r="R64" s="118"/>
      <c r="S64" s="45"/>
      <c r="T64" s="45"/>
      <c r="U64" s="123"/>
      <c r="V64" s="45"/>
      <c r="W64" s="44"/>
      <c r="X64" s="45"/>
      <c r="Y64" s="45"/>
      <c r="Z64" s="44"/>
      <c r="AA64" s="44"/>
      <c r="AB64" s="45"/>
      <c r="AC64" s="27"/>
    </row>
    <row r="65" spans="1:29" ht="230.25" thickBot="1">
      <c r="A65" s="13" t="s">
        <v>95</v>
      </c>
      <c r="B65" s="13" t="s">
        <v>148</v>
      </c>
      <c r="C65" s="32" t="s">
        <v>96</v>
      </c>
      <c r="D65" s="33" t="s">
        <v>97</v>
      </c>
      <c r="E65" s="24"/>
      <c r="F65" s="63" t="s">
        <v>329</v>
      </c>
      <c r="G65" s="34">
        <v>0.25</v>
      </c>
      <c r="H65" s="18" t="s">
        <v>122</v>
      </c>
      <c r="I65" s="20">
        <v>4.09</v>
      </c>
      <c r="J65" s="12" t="s">
        <v>28</v>
      </c>
      <c r="K65" s="33" t="s">
        <v>178</v>
      </c>
      <c r="L65" s="44"/>
      <c r="M65" s="44"/>
      <c r="N65" s="44"/>
      <c r="O65" s="44"/>
      <c r="P65" s="45"/>
      <c r="Q65" s="45"/>
      <c r="R65" s="118"/>
      <c r="S65" s="45"/>
      <c r="T65" s="45"/>
      <c r="U65" s="123"/>
      <c r="V65" s="45"/>
      <c r="W65" s="44"/>
      <c r="X65" s="45"/>
      <c r="Y65" s="45"/>
      <c r="Z65" s="44"/>
      <c r="AA65" s="44"/>
      <c r="AB65" s="45"/>
      <c r="AC65" s="27"/>
    </row>
    <row r="66" spans="1:29" ht="192" thickBot="1">
      <c r="A66" s="207" t="s">
        <v>287</v>
      </c>
      <c r="B66" s="208" t="s">
        <v>288</v>
      </c>
      <c r="C66" s="89" t="s">
        <v>289</v>
      </c>
      <c r="D66" s="88" t="s">
        <v>24</v>
      </c>
      <c r="E66" s="89" t="s">
        <v>81</v>
      </c>
      <c r="F66" s="75" t="s">
        <v>290</v>
      </c>
      <c r="G66" s="34">
        <v>0.25</v>
      </c>
      <c r="H66" s="18"/>
      <c r="I66" s="20"/>
      <c r="J66" s="33" t="s">
        <v>30</v>
      </c>
      <c r="K66" s="33"/>
      <c r="L66" s="44"/>
      <c r="M66" s="44"/>
      <c r="N66" s="44"/>
      <c r="O66" s="44"/>
      <c r="P66" s="45"/>
      <c r="Q66" s="45"/>
      <c r="R66" s="118"/>
      <c r="S66" s="45"/>
      <c r="T66" s="45"/>
      <c r="U66" s="123"/>
      <c r="V66" s="45"/>
      <c r="W66" s="44"/>
      <c r="X66" s="45"/>
      <c r="Y66" s="45"/>
      <c r="Z66" s="44"/>
      <c r="AA66" s="44"/>
      <c r="AB66" s="45"/>
      <c r="AC66" s="27"/>
    </row>
    <row r="67" spans="1:29" ht="51">
      <c r="A67" s="33" t="s">
        <v>106</v>
      </c>
      <c r="B67" s="13"/>
      <c r="C67" s="32" t="s">
        <v>84</v>
      </c>
      <c r="D67" s="33" t="s">
        <v>240</v>
      </c>
      <c r="E67" s="33"/>
      <c r="F67" s="63" t="s">
        <v>271</v>
      </c>
      <c r="G67" s="80">
        <v>0.25</v>
      </c>
      <c r="H67" s="26" t="s">
        <v>121</v>
      </c>
      <c r="I67" s="27">
        <v>4.2300000000000004</v>
      </c>
      <c r="J67" s="33" t="s">
        <v>30</v>
      </c>
      <c r="K67" s="12"/>
      <c r="L67" s="44"/>
      <c r="M67" s="44"/>
      <c r="N67" s="44"/>
      <c r="O67" s="44"/>
      <c r="P67" s="45"/>
      <c r="Q67" s="45"/>
      <c r="R67" s="118"/>
      <c r="S67" s="45"/>
      <c r="T67" s="45"/>
      <c r="U67" s="140"/>
      <c r="V67" s="45"/>
      <c r="W67" s="44"/>
      <c r="X67" s="45"/>
      <c r="Y67" s="45"/>
      <c r="Z67" s="44"/>
      <c r="AA67" s="44"/>
      <c r="AB67" s="45"/>
      <c r="AC67" s="27"/>
    </row>
    <row r="68" spans="1:29" ht="140.25">
      <c r="A68" s="11" t="s">
        <v>76</v>
      </c>
      <c r="B68" s="64" t="s">
        <v>93</v>
      </c>
      <c r="C68" s="42" t="s">
        <v>39</v>
      </c>
      <c r="D68" s="33" t="s">
        <v>39</v>
      </c>
      <c r="E68" s="33" t="s">
        <v>39</v>
      </c>
      <c r="F68" s="30" t="s">
        <v>330</v>
      </c>
      <c r="G68" s="80">
        <v>0.25</v>
      </c>
      <c r="H68" s="26" t="s">
        <v>123</v>
      </c>
      <c r="I68" s="18">
        <v>4.21</v>
      </c>
      <c r="J68" s="17" t="s">
        <v>28</v>
      </c>
      <c r="K68" s="33" t="s">
        <v>132</v>
      </c>
      <c r="L68" s="44"/>
      <c r="M68" s="44"/>
      <c r="N68" s="44"/>
      <c r="O68" s="44"/>
      <c r="P68" s="45"/>
      <c r="Q68" s="45"/>
      <c r="R68" s="118"/>
      <c r="S68" s="45"/>
      <c r="T68" s="45"/>
      <c r="U68" s="123"/>
      <c r="V68" s="45"/>
      <c r="W68" s="44"/>
      <c r="X68" s="45"/>
      <c r="Y68" s="45"/>
      <c r="Z68" s="44"/>
      <c r="AA68" s="44"/>
      <c r="AB68" s="45"/>
      <c r="AC68" s="27"/>
    </row>
    <row r="69" spans="1:29" ht="51">
      <c r="A69" s="11" t="s">
        <v>210</v>
      </c>
      <c r="B69" s="64" t="s">
        <v>223</v>
      </c>
      <c r="C69" s="42" t="s">
        <v>42</v>
      </c>
      <c r="D69" s="53" t="s">
        <v>24</v>
      </c>
      <c r="E69" s="33" t="s">
        <v>212</v>
      </c>
      <c r="F69" s="30" t="s">
        <v>100</v>
      </c>
      <c r="G69" s="80">
        <v>0.5</v>
      </c>
      <c r="H69" s="26" t="s">
        <v>224</v>
      </c>
      <c r="I69" s="18">
        <v>3.29</v>
      </c>
      <c r="J69" s="17"/>
      <c r="K69" s="33"/>
      <c r="L69" s="44"/>
      <c r="M69" s="44"/>
      <c r="N69" s="44"/>
      <c r="O69" s="44"/>
      <c r="P69" s="45"/>
      <c r="Q69" s="45"/>
      <c r="R69" s="45"/>
      <c r="S69" s="45"/>
      <c r="T69" s="45"/>
      <c r="U69" s="45"/>
      <c r="V69" s="45"/>
      <c r="W69" s="44"/>
      <c r="X69" s="45"/>
      <c r="Y69" s="45"/>
      <c r="Z69" s="44"/>
      <c r="AA69" s="44"/>
      <c r="AB69" s="45"/>
      <c r="AC69" s="27"/>
    </row>
    <row r="70" spans="1:29" ht="51">
      <c r="A70" s="11" t="s">
        <v>64</v>
      </c>
      <c r="B70" s="12" t="s">
        <v>65</v>
      </c>
      <c r="C70" s="42" t="s">
        <v>66</v>
      </c>
      <c r="D70" s="42" t="s">
        <v>66</v>
      </c>
      <c r="E70" s="33"/>
      <c r="F70" s="30" t="s">
        <v>331</v>
      </c>
      <c r="G70" s="81">
        <v>0.25</v>
      </c>
      <c r="H70" s="26" t="s">
        <v>120</v>
      </c>
      <c r="I70" s="27">
        <v>3.73</v>
      </c>
      <c r="J70" s="17" t="s">
        <v>30</v>
      </c>
      <c r="K70" s="33"/>
      <c r="L70" s="44"/>
      <c r="M70" s="44"/>
      <c r="N70" s="44"/>
      <c r="O70" s="44"/>
      <c r="P70" s="45"/>
      <c r="Q70" s="45"/>
      <c r="R70" s="45"/>
      <c r="S70" s="45"/>
      <c r="T70" s="45"/>
      <c r="U70" s="45"/>
      <c r="V70" s="45"/>
      <c r="W70" s="44"/>
      <c r="X70" s="45"/>
      <c r="Y70" s="45"/>
      <c r="Z70" s="47">
        <v>0.3</v>
      </c>
      <c r="AA70" s="23"/>
      <c r="AB70" s="23"/>
      <c r="AC70" s="27"/>
    </row>
    <row r="71" spans="1:29" ht="38.25">
      <c r="A71" s="11" t="s">
        <v>69</v>
      </c>
      <c r="B71" s="12" t="s">
        <v>53</v>
      </c>
      <c r="C71" s="42" t="s">
        <v>67</v>
      </c>
      <c r="D71" s="42" t="s">
        <v>68</v>
      </c>
      <c r="E71" s="33"/>
      <c r="F71" s="30" t="s">
        <v>332</v>
      </c>
      <c r="G71" s="81">
        <v>1</v>
      </c>
      <c r="H71" s="91" t="s">
        <v>127</v>
      </c>
      <c r="I71" s="27">
        <v>2.84</v>
      </c>
      <c r="J71" s="17"/>
      <c r="K71" s="33"/>
      <c r="L71" s="44"/>
      <c r="M71" s="44"/>
      <c r="N71" s="44"/>
      <c r="O71" s="44"/>
      <c r="P71" s="45"/>
      <c r="Q71" s="45"/>
      <c r="R71" s="45"/>
      <c r="S71" s="45"/>
      <c r="T71" s="45"/>
      <c r="U71" s="45"/>
      <c r="V71" s="45"/>
      <c r="W71" s="44"/>
      <c r="X71" s="45"/>
      <c r="Y71" s="45"/>
      <c r="Z71" s="47">
        <v>0.3</v>
      </c>
      <c r="AA71" s="44"/>
      <c r="AB71" s="45"/>
      <c r="AC71" s="27"/>
    </row>
    <row r="72" spans="1:29" ht="51">
      <c r="A72" s="11" t="s">
        <v>231</v>
      </c>
      <c r="B72" s="12" t="s">
        <v>53</v>
      </c>
      <c r="C72" s="42"/>
      <c r="D72" s="33" t="s">
        <v>54</v>
      </c>
      <c r="E72" s="33"/>
      <c r="F72" s="30" t="s">
        <v>333</v>
      </c>
      <c r="G72" s="81"/>
      <c r="H72" s="18" t="s">
        <v>125</v>
      </c>
      <c r="I72" s="27">
        <v>3.08</v>
      </c>
      <c r="J72" s="17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47">
        <v>0.5</v>
      </c>
      <c r="AA72" s="44"/>
      <c r="AB72" s="45"/>
      <c r="AC72" s="27"/>
    </row>
    <row r="73" spans="1:29" ht="51">
      <c r="A73" s="11" t="s">
        <v>334</v>
      </c>
      <c r="B73" s="12" t="s">
        <v>53</v>
      </c>
      <c r="C73" s="42" t="s">
        <v>67</v>
      </c>
      <c r="D73" s="42" t="s">
        <v>68</v>
      </c>
      <c r="E73" s="33"/>
      <c r="F73" s="30" t="s">
        <v>335</v>
      </c>
      <c r="G73" s="81">
        <v>1</v>
      </c>
      <c r="H73" s="91" t="s">
        <v>191</v>
      </c>
      <c r="I73" s="27">
        <v>2.89</v>
      </c>
      <c r="J73" s="17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9">
        <v>0.3</v>
      </c>
      <c r="AA73" s="44"/>
      <c r="AB73" s="45"/>
      <c r="AC73" s="27"/>
    </row>
    <row r="74" spans="1:29" ht="51">
      <c r="A74" s="11" t="s">
        <v>232</v>
      </c>
      <c r="B74" s="12" t="s">
        <v>53</v>
      </c>
      <c r="C74" s="42"/>
      <c r="D74" s="33" t="s">
        <v>88</v>
      </c>
      <c r="E74" s="33"/>
      <c r="F74" s="30" t="s">
        <v>336</v>
      </c>
      <c r="G74" s="81">
        <v>1</v>
      </c>
      <c r="H74" s="18" t="s">
        <v>125</v>
      </c>
      <c r="I74" s="27">
        <v>3.19</v>
      </c>
      <c r="J74" s="17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9"/>
      <c r="AA74" s="44"/>
      <c r="AB74" s="45"/>
      <c r="AC74" s="27"/>
    </row>
    <row r="75" spans="1:29" ht="51">
      <c r="A75" s="11" t="s">
        <v>60</v>
      </c>
      <c r="B75" s="12" t="s">
        <v>49</v>
      </c>
      <c r="C75" s="42"/>
      <c r="D75" s="33" t="s">
        <v>88</v>
      </c>
      <c r="E75" s="33"/>
      <c r="F75" s="30" t="s">
        <v>337</v>
      </c>
      <c r="G75" s="81">
        <v>1</v>
      </c>
      <c r="H75" s="18" t="s">
        <v>125</v>
      </c>
      <c r="I75" s="27">
        <v>3.22</v>
      </c>
      <c r="J75" s="17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47">
        <v>0.5</v>
      </c>
      <c r="AA75" s="44"/>
      <c r="AB75" s="45"/>
      <c r="AC75" s="27"/>
    </row>
    <row r="76" spans="1:29">
      <c r="A76" s="20" t="s">
        <v>43</v>
      </c>
      <c r="B76" s="12"/>
      <c r="C76" s="24"/>
      <c r="D76" s="52"/>
      <c r="E76" s="52"/>
      <c r="F76" s="63"/>
      <c r="G76" s="82">
        <f>SUM(G59:G75)</f>
        <v>9.9499999999999993</v>
      </c>
      <c r="H76" s="33"/>
      <c r="I76" s="18"/>
      <c r="J76" s="17"/>
      <c r="K76" s="52"/>
      <c r="L76" s="49"/>
      <c r="M76" s="49"/>
      <c r="N76" s="49"/>
      <c r="O76" s="49"/>
      <c r="P76" s="50"/>
      <c r="Q76" s="50"/>
      <c r="R76" s="50"/>
      <c r="S76" s="50"/>
      <c r="T76" s="50"/>
      <c r="U76" s="50"/>
      <c r="V76" s="50"/>
      <c r="W76" s="49"/>
      <c r="X76" s="50"/>
      <c r="Y76" s="50"/>
      <c r="Z76" s="49"/>
      <c r="AA76" s="44"/>
      <c r="AB76" s="45"/>
      <c r="AC76" s="27"/>
    </row>
    <row r="77" spans="1:29">
      <c r="A77" s="20" t="s">
        <v>47</v>
      </c>
      <c r="B77" s="23"/>
      <c r="C77" s="42"/>
      <c r="D77" s="33"/>
      <c r="E77" s="33"/>
      <c r="F77" s="30"/>
      <c r="G77" s="79"/>
      <c r="H77" s="26"/>
      <c r="I77" s="26"/>
      <c r="J77" s="12"/>
      <c r="K77" s="33"/>
      <c r="L77" s="44"/>
      <c r="M77" s="44"/>
      <c r="N77" s="44"/>
      <c r="O77" s="44"/>
      <c r="P77" s="45"/>
      <c r="Q77" s="45"/>
      <c r="R77" s="45"/>
      <c r="S77" s="45"/>
      <c r="T77" s="45"/>
      <c r="U77" s="45"/>
      <c r="V77" s="45"/>
      <c r="W77" s="44"/>
      <c r="X77" s="45"/>
      <c r="Y77" s="45"/>
      <c r="Z77" s="44"/>
      <c r="AA77" s="44"/>
      <c r="AB77" s="45"/>
      <c r="AC77" s="27"/>
    </row>
    <row r="78" spans="1:29" ht="38.25">
      <c r="A78" s="11" t="s">
        <v>48</v>
      </c>
      <c r="B78" s="12" t="s">
        <v>99</v>
      </c>
      <c r="C78" s="42" t="s">
        <v>50</v>
      </c>
      <c r="D78" s="42" t="s">
        <v>51</v>
      </c>
      <c r="E78" s="33"/>
      <c r="F78" s="30" t="s">
        <v>338</v>
      </c>
      <c r="G78" s="81">
        <v>1</v>
      </c>
      <c r="H78" s="26" t="s">
        <v>126</v>
      </c>
      <c r="I78" s="27">
        <v>3.68</v>
      </c>
      <c r="J78" s="12"/>
      <c r="K78" s="33"/>
      <c r="L78" s="44"/>
      <c r="M78" s="44"/>
      <c r="N78" s="44"/>
      <c r="O78" s="44"/>
      <c r="P78" s="45"/>
      <c r="Q78" s="45"/>
      <c r="R78" s="45"/>
      <c r="S78" s="45"/>
      <c r="T78" s="45"/>
      <c r="U78" s="45"/>
      <c r="V78" s="45"/>
      <c r="W78" s="44"/>
      <c r="X78" s="45"/>
      <c r="Y78" s="45"/>
      <c r="Z78" s="44"/>
      <c r="AA78" s="44"/>
      <c r="AB78" s="45"/>
      <c r="AC78" s="27"/>
    </row>
    <row r="79" spans="1:29" ht="38.25">
      <c r="A79" s="21" t="s">
        <v>253</v>
      </c>
      <c r="B79" s="12" t="s">
        <v>99</v>
      </c>
      <c r="C79" s="42" t="s">
        <v>29</v>
      </c>
      <c r="D79" s="33" t="s">
        <v>52</v>
      </c>
      <c r="E79" s="33"/>
      <c r="F79" s="30" t="s">
        <v>324</v>
      </c>
      <c r="G79" s="81">
        <v>1</v>
      </c>
      <c r="H79" s="18" t="s">
        <v>125</v>
      </c>
      <c r="I79" s="27">
        <v>3.04</v>
      </c>
      <c r="J79" s="17"/>
      <c r="K79" s="52"/>
      <c r="L79" s="44"/>
      <c r="M79" s="44"/>
      <c r="N79" s="44"/>
      <c r="O79" s="44"/>
      <c r="P79" s="45"/>
      <c r="Q79" s="45"/>
      <c r="R79" s="45"/>
      <c r="S79" s="45"/>
      <c r="T79" s="45"/>
      <c r="U79" s="45"/>
      <c r="V79" s="45"/>
      <c r="W79" s="44"/>
      <c r="X79" s="45"/>
      <c r="Y79" s="45"/>
      <c r="Z79" s="44"/>
      <c r="AA79" s="44"/>
      <c r="AB79" s="45"/>
      <c r="AC79" s="27"/>
    </row>
    <row r="80" spans="1:29" ht="38.25">
      <c r="A80" s="11" t="s">
        <v>55</v>
      </c>
      <c r="B80" s="12" t="s">
        <v>53</v>
      </c>
      <c r="C80" s="42"/>
      <c r="D80" s="33" t="s">
        <v>56</v>
      </c>
      <c r="E80" s="33"/>
      <c r="F80" s="30" t="s">
        <v>339</v>
      </c>
      <c r="G80" s="81">
        <v>1</v>
      </c>
      <c r="H80" s="92">
        <v>2</v>
      </c>
      <c r="I80" s="27">
        <v>2.81</v>
      </c>
      <c r="J80" s="12"/>
      <c r="K80" s="33"/>
      <c r="L80" s="44"/>
      <c r="M80" s="44"/>
      <c r="N80" s="44"/>
      <c r="O80" s="44"/>
      <c r="P80" s="45"/>
      <c r="Q80" s="45"/>
      <c r="R80" s="45"/>
      <c r="S80" s="45"/>
      <c r="T80" s="45"/>
      <c r="U80" s="45"/>
      <c r="V80" s="45"/>
      <c r="W80" s="44"/>
      <c r="X80" s="45"/>
      <c r="Y80" s="45"/>
      <c r="Z80" s="44"/>
      <c r="AA80" s="44">
        <v>20</v>
      </c>
      <c r="AB80" s="45">
        <v>30</v>
      </c>
      <c r="AC80" s="27"/>
    </row>
    <row r="81" spans="1:29" ht="38.25">
      <c r="A81" s="11" t="s">
        <v>57</v>
      </c>
      <c r="B81" s="12" t="s">
        <v>53</v>
      </c>
      <c r="C81" s="42"/>
      <c r="D81" s="33" t="s">
        <v>56</v>
      </c>
      <c r="E81" s="33"/>
      <c r="F81" s="30" t="s">
        <v>340</v>
      </c>
      <c r="G81" s="81">
        <v>1</v>
      </c>
      <c r="H81" s="91">
        <v>2</v>
      </c>
      <c r="I81" s="27">
        <v>2.81</v>
      </c>
      <c r="J81" s="12"/>
      <c r="K81" s="33"/>
      <c r="L81" s="44"/>
      <c r="M81" s="44"/>
      <c r="N81" s="44"/>
      <c r="O81" s="44"/>
      <c r="P81" s="45"/>
      <c r="Q81" s="45"/>
      <c r="R81" s="45"/>
      <c r="S81" s="45"/>
      <c r="T81" s="45"/>
      <c r="U81" s="45"/>
      <c r="V81" s="45"/>
      <c r="W81" s="44"/>
      <c r="X81" s="45"/>
      <c r="Y81" s="45"/>
      <c r="Z81" s="44"/>
      <c r="AA81" s="44">
        <v>20</v>
      </c>
      <c r="AB81" s="45">
        <v>30</v>
      </c>
      <c r="AC81" s="27"/>
    </row>
    <row r="82" spans="1:29" ht="38.25">
      <c r="A82" s="11" t="s">
        <v>58</v>
      </c>
      <c r="B82" s="12" t="s">
        <v>53</v>
      </c>
      <c r="C82" s="42"/>
      <c r="D82" s="33" t="s">
        <v>56</v>
      </c>
      <c r="E82" s="33"/>
      <c r="F82" s="30" t="s">
        <v>341</v>
      </c>
      <c r="G82" s="81">
        <v>1</v>
      </c>
      <c r="H82" s="91">
        <v>2</v>
      </c>
      <c r="I82" s="27">
        <v>2.81</v>
      </c>
      <c r="J82" s="12"/>
      <c r="K82" s="33"/>
      <c r="L82" s="44"/>
      <c r="M82" s="44"/>
      <c r="N82" s="44"/>
      <c r="O82" s="44"/>
      <c r="P82" s="45"/>
      <c r="Q82" s="45"/>
      <c r="R82" s="45"/>
      <c r="S82" s="45"/>
      <c r="T82" s="45"/>
      <c r="U82" s="45"/>
      <c r="V82" s="45"/>
      <c r="W82" s="44"/>
      <c r="X82" s="45"/>
      <c r="Y82" s="45"/>
      <c r="Z82" s="44"/>
      <c r="AA82" s="44">
        <v>20</v>
      </c>
      <c r="AB82" s="46">
        <v>0.3</v>
      </c>
      <c r="AC82" s="27"/>
    </row>
    <row r="83" spans="1:29" ht="38.25">
      <c r="A83" s="11" t="s">
        <v>59</v>
      </c>
      <c r="B83" s="12" t="s">
        <v>53</v>
      </c>
      <c r="C83" s="42"/>
      <c r="D83" s="33" t="s">
        <v>61</v>
      </c>
      <c r="E83" s="33"/>
      <c r="F83" s="30" t="s">
        <v>342</v>
      </c>
      <c r="G83" s="81">
        <v>0.3</v>
      </c>
      <c r="H83" s="91">
        <v>2</v>
      </c>
      <c r="I83" s="27">
        <v>2.81</v>
      </c>
      <c r="J83" s="12"/>
      <c r="K83" s="33"/>
      <c r="L83" s="44"/>
      <c r="M83" s="44"/>
      <c r="N83" s="44"/>
      <c r="O83" s="44"/>
      <c r="P83" s="45"/>
      <c r="Q83" s="45"/>
      <c r="R83" s="45"/>
      <c r="S83" s="45"/>
      <c r="T83" s="45"/>
      <c r="U83" s="45"/>
      <c r="V83" s="45"/>
      <c r="W83" s="44"/>
      <c r="X83" s="45"/>
      <c r="Y83" s="45"/>
      <c r="Z83" s="44"/>
      <c r="AA83" s="44"/>
      <c r="AB83" s="45"/>
      <c r="AC83" s="27"/>
    </row>
    <row r="84" spans="1:29" ht="38.25">
      <c r="A84" s="11" t="s">
        <v>59</v>
      </c>
      <c r="B84" s="12" t="s">
        <v>53</v>
      </c>
      <c r="C84" s="42"/>
      <c r="D84" s="33" t="s">
        <v>56</v>
      </c>
      <c r="E84" s="33"/>
      <c r="F84" s="30" t="s">
        <v>342</v>
      </c>
      <c r="G84" s="81">
        <v>1</v>
      </c>
      <c r="H84" s="91">
        <v>2</v>
      </c>
      <c r="I84" s="27">
        <v>2.81</v>
      </c>
      <c r="J84" s="12"/>
      <c r="K84" s="33"/>
      <c r="L84" s="44"/>
      <c r="M84" s="44"/>
      <c r="N84" s="44"/>
      <c r="O84" s="44"/>
      <c r="P84" s="45"/>
      <c r="Q84" s="45"/>
      <c r="R84" s="45"/>
      <c r="S84" s="45"/>
      <c r="T84" s="45"/>
      <c r="U84" s="45"/>
      <c r="V84" s="45"/>
      <c r="W84" s="44"/>
      <c r="X84" s="45"/>
      <c r="Y84" s="45"/>
      <c r="Z84" s="44"/>
      <c r="AA84" s="44">
        <v>20</v>
      </c>
      <c r="AB84" s="45"/>
      <c r="AC84" s="27"/>
    </row>
    <row r="85" spans="1:29" ht="25.5">
      <c r="A85" s="11" t="s">
        <v>114</v>
      </c>
      <c r="B85" s="12" t="s">
        <v>53</v>
      </c>
      <c r="C85" s="42"/>
      <c r="D85" s="33" t="s">
        <v>62</v>
      </c>
      <c r="E85" s="33"/>
      <c r="F85" s="30" t="s">
        <v>343</v>
      </c>
      <c r="G85" s="81">
        <v>1</v>
      </c>
      <c r="H85" s="91">
        <v>2</v>
      </c>
      <c r="I85" s="27">
        <v>2.81</v>
      </c>
      <c r="J85" s="12"/>
      <c r="K85" s="33"/>
      <c r="L85" s="44"/>
      <c r="M85" s="44"/>
      <c r="N85" s="44"/>
      <c r="O85" s="44"/>
      <c r="P85" s="45"/>
      <c r="Q85" s="45"/>
      <c r="R85" s="45"/>
      <c r="S85" s="45"/>
      <c r="T85" s="45"/>
      <c r="U85" s="45"/>
      <c r="V85" s="45"/>
      <c r="W85" s="44"/>
      <c r="X85" s="45"/>
      <c r="Y85" s="45">
        <v>50</v>
      </c>
      <c r="Z85" s="44"/>
      <c r="AA85" s="44"/>
      <c r="AB85" s="45"/>
      <c r="AC85" s="27"/>
    </row>
    <row r="86" spans="1:29" ht="38.25">
      <c r="A86" s="11" t="s">
        <v>136</v>
      </c>
      <c r="B86" s="12" t="s">
        <v>53</v>
      </c>
      <c r="C86" s="42"/>
      <c r="D86" s="33" t="s">
        <v>62</v>
      </c>
      <c r="E86" s="33"/>
      <c r="F86" s="30" t="s">
        <v>344</v>
      </c>
      <c r="G86" s="81">
        <v>1</v>
      </c>
      <c r="H86" s="91">
        <v>2</v>
      </c>
      <c r="I86" s="27">
        <v>2.81</v>
      </c>
      <c r="J86" s="12"/>
      <c r="K86" s="33"/>
      <c r="L86" s="44"/>
      <c r="M86" s="44"/>
      <c r="N86" s="44"/>
      <c r="O86" s="44"/>
      <c r="P86" s="45"/>
      <c r="Q86" s="45"/>
      <c r="R86" s="45"/>
      <c r="S86" s="45"/>
      <c r="T86" s="45"/>
      <c r="U86" s="45"/>
      <c r="V86" s="45"/>
      <c r="W86" s="44"/>
      <c r="X86" s="45"/>
      <c r="Y86" s="45">
        <v>50</v>
      </c>
      <c r="Z86" s="44"/>
      <c r="AA86" s="44"/>
      <c r="AB86" s="45"/>
      <c r="AC86" s="27"/>
    </row>
    <row r="87" spans="1:29" ht="25.5">
      <c r="A87" s="11" t="s">
        <v>63</v>
      </c>
      <c r="B87" s="12" t="s">
        <v>53</v>
      </c>
      <c r="C87" s="42"/>
      <c r="D87" s="33" t="s">
        <v>62</v>
      </c>
      <c r="E87" s="33"/>
      <c r="F87" s="30" t="s">
        <v>345</v>
      </c>
      <c r="G87" s="81">
        <v>1</v>
      </c>
      <c r="H87" s="91">
        <v>2</v>
      </c>
      <c r="I87" s="27">
        <v>2.81</v>
      </c>
      <c r="J87" s="12"/>
      <c r="K87" s="33"/>
      <c r="L87" s="44"/>
      <c r="M87" s="44"/>
      <c r="N87" s="44"/>
      <c r="O87" s="44"/>
      <c r="P87" s="45"/>
      <c r="Q87" s="45"/>
      <c r="R87" s="45"/>
      <c r="S87" s="45"/>
      <c r="T87" s="45"/>
      <c r="U87" s="45"/>
      <c r="V87" s="45"/>
      <c r="W87" s="44"/>
      <c r="X87" s="45"/>
      <c r="Y87" s="45">
        <v>50</v>
      </c>
      <c r="Z87" s="44"/>
      <c r="AA87" s="44"/>
      <c r="AB87" s="45"/>
      <c r="AC87" s="27"/>
    </row>
    <row r="88" spans="1:29" ht="38.25">
      <c r="A88" s="4" t="s">
        <v>213</v>
      </c>
      <c r="B88" s="12" t="s">
        <v>53</v>
      </c>
      <c r="C88" s="42"/>
      <c r="D88" s="42" t="s">
        <v>70</v>
      </c>
      <c r="E88" s="33"/>
      <c r="F88" s="30" t="s">
        <v>338</v>
      </c>
      <c r="G88" s="81">
        <v>1</v>
      </c>
      <c r="H88" s="91">
        <v>4</v>
      </c>
      <c r="I88" s="27">
        <v>2.89</v>
      </c>
      <c r="J88" s="47" t="s">
        <v>225</v>
      </c>
      <c r="K88" s="33"/>
      <c r="L88" s="44"/>
      <c r="M88" s="44"/>
      <c r="N88" s="44"/>
      <c r="O88" s="44"/>
      <c r="P88" s="45"/>
      <c r="Q88" s="45"/>
      <c r="R88" s="45"/>
      <c r="S88" s="45"/>
      <c r="T88" s="45"/>
      <c r="U88" s="45"/>
      <c r="V88" s="45"/>
      <c r="W88" s="44"/>
      <c r="X88" s="45"/>
      <c r="Y88" s="45">
        <v>50</v>
      </c>
      <c r="Z88" s="44"/>
      <c r="AA88" s="44"/>
      <c r="AB88" s="45"/>
      <c r="AC88" s="27"/>
    </row>
    <row r="89" spans="1:29" ht="38.25">
      <c r="A89" s="11" t="s">
        <v>89</v>
      </c>
      <c r="B89" s="12" t="s">
        <v>53</v>
      </c>
      <c r="C89" s="42"/>
      <c r="D89" s="33" t="s">
        <v>56</v>
      </c>
      <c r="E89" s="33"/>
      <c r="F89" s="30" t="s">
        <v>346</v>
      </c>
      <c r="G89" s="81">
        <v>0.5</v>
      </c>
      <c r="H89" s="26" t="s">
        <v>129</v>
      </c>
      <c r="I89" s="27">
        <v>2.81</v>
      </c>
      <c r="J89" s="12"/>
      <c r="K89" s="12"/>
      <c r="L89" s="44"/>
      <c r="M89" s="44"/>
      <c r="N89" s="44"/>
      <c r="O89" s="44"/>
      <c r="P89" s="45"/>
      <c r="Q89" s="45"/>
      <c r="R89" s="45"/>
      <c r="S89" s="45"/>
      <c r="T89" s="45"/>
      <c r="U89" s="45"/>
      <c r="V89" s="45"/>
      <c r="W89" s="44"/>
      <c r="X89" s="45"/>
      <c r="Y89" s="45"/>
      <c r="Z89" s="44"/>
      <c r="AA89" s="60">
        <v>0.2</v>
      </c>
      <c r="AB89" s="57"/>
      <c r="AC89" s="27"/>
    </row>
    <row r="90" spans="1:29" ht="38.25">
      <c r="A90" s="11" t="s">
        <v>89</v>
      </c>
      <c r="B90" s="12" t="s">
        <v>53</v>
      </c>
      <c r="C90" s="42"/>
      <c r="D90" s="33" t="s">
        <v>61</v>
      </c>
      <c r="E90" s="33"/>
      <c r="F90" s="30" t="s">
        <v>346</v>
      </c>
      <c r="G90" s="81">
        <v>0.5</v>
      </c>
      <c r="H90" s="26" t="s">
        <v>128</v>
      </c>
      <c r="I90" s="93">
        <v>2.77</v>
      </c>
      <c r="J90" s="12"/>
      <c r="K90" s="12"/>
      <c r="L90" s="44"/>
      <c r="M90" s="44"/>
      <c r="N90" s="44"/>
      <c r="O90" s="44"/>
      <c r="P90" s="45"/>
      <c r="Q90" s="45"/>
      <c r="R90" s="45"/>
      <c r="S90" s="45"/>
      <c r="T90" s="45"/>
      <c r="U90" s="45"/>
      <c r="V90" s="45"/>
      <c r="W90" s="44"/>
      <c r="X90" s="45"/>
      <c r="Y90" s="45"/>
      <c r="Z90" s="44"/>
      <c r="AA90" s="47"/>
      <c r="AB90" s="45"/>
      <c r="AC90" s="27"/>
    </row>
    <row r="91" spans="1:29" ht="38.25">
      <c r="A91" s="19" t="s">
        <v>210</v>
      </c>
      <c r="B91" s="17" t="s">
        <v>65</v>
      </c>
      <c r="C91" s="53"/>
      <c r="D91" s="52" t="s">
        <v>71</v>
      </c>
      <c r="E91" s="52"/>
      <c r="F91" s="63" t="s">
        <v>100</v>
      </c>
      <c r="G91" s="80">
        <v>1</v>
      </c>
      <c r="H91" s="26" t="s">
        <v>224</v>
      </c>
      <c r="I91" s="83">
        <v>3.29</v>
      </c>
      <c r="J91" s="17"/>
      <c r="K91" s="17"/>
      <c r="L91" s="44"/>
      <c r="M91" s="44"/>
      <c r="N91" s="44"/>
      <c r="O91" s="44"/>
      <c r="P91" s="45"/>
      <c r="Q91" s="45"/>
      <c r="R91" s="45"/>
      <c r="S91" s="45"/>
      <c r="T91" s="45"/>
      <c r="U91" s="45"/>
      <c r="V91" s="45"/>
      <c r="W91" s="44"/>
      <c r="X91" s="46">
        <v>0.3</v>
      </c>
      <c r="Y91" s="45"/>
      <c r="Z91" s="44"/>
      <c r="AA91" s="23"/>
      <c r="AB91" s="23"/>
      <c r="AC91" s="23"/>
    </row>
    <row r="92" spans="1:29" ht="38.25">
      <c r="A92" s="19" t="s">
        <v>25</v>
      </c>
      <c r="B92" s="17" t="s">
        <v>130</v>
      </c>
      <c r="C92" s="24" t="s">
        <v>71</v>
      </c>
      <c r="D92" s="52" t="s">
        <v>71</v>
      </c>
      <c r="E92" s="52"/>
      <c r="F92" s="63" t="s">
        <v>226</v>
      </c>
      <c r="G92" s="53"/>
      <c r="H92" s="53" t="s">
        <v>214</v>
      </c>
      <c r="I92" s="83">
        <v>4.2699999999999996</v>
      </c>
      <c r="J92" s="17"/>
      <c r="K92" s="17"/>
      <c r="L92" s="44"/>
      <c r="M92" s="44"/>
      <c r="N92" s="44"/>
      <c r="O92" s="44"/>
      <c r="P92" s="45"/>
      <c r="Q92" s="45"/>
      <c r="R92" s="45"/>
      <c r="S92" s="45"/>
      <c r="T92" s="45"/>
      <c r="U92" s="45"/>
      <c r="V92" s="45"/>
      <c r="W92" s="44"/>
      <c r="X92" s="46"/>
      <c r="Y92" s="45"/>
      <c r="Z92" s="44"/>
      <c r="AA92" s="23"/>
      <c r="AB92" s="23"/>
      <c r="AC92" s="23"/>
    </row>
    <row r="93" spans="1:29" ht="38.25">
      <c r="A93" s="19" t="s">
        <v>215</v>
      </c>
      <c r="B93" s="17" t="s">
        <v>53</v>
      </c>
      <c r="C93" s="53"/>
      <c r="D93" s="52" t="s">
        <v>56</v>
      </c>
      <c r="E93" s="52"/>
      <c r="F93" s="63" t="s">
        <v>347</v>
      </c>
      <c r="G93" s="80">
        <v>1</v>
      </c>
      <c r="H93" s="26" t="s">
        <v>129</v>
      </c>
      <c r="I93" s="83">
        <v>2.81</v>
      </c>
      <c r="J93" s="17"/>
      <c r="K93" s="17"/>
      <c r="L93" s="44"/>
      <c r="M93" s="44"/>
      <c r="N93" s="44"/>
      <c r="O93" s="44"/>
      <c r="P93" s="45"/>
      <c r="Q93" s="45"/>
      <c r="R93" s="45"/>
      <c r="S93" s="45"/>
      <c r="T93" s="45"/>
      <c r="U93" s="45"/>
      <c r="V93" s="45"/>
      <c r="W93" s="44"/>
      <c r="X93" s="46"/>
      <c r="Y93" s="45"/>
      <c r="Z93" s="44"/>
      <c r="AA93" s="60">
        <v>0.2</v>
      </c>
      <c r="AB93" s="57"/>
      <c r="AC93" s="23"/>
    </row>
    <row r="94" spans="1:29" ht="25.5">
      <c r="A94" s="84" t="s">
        <v>216</v>
      </c>
      <c r="B94" s="84" t="s">
        <v>211</v>
      </c>
      <c r="C94" s="85"/>
      <c r="D94" s="85" t="s">
        <v>217</v>
      </c>
      <c r="E94" s="85"/>
      <c r="F94" s="86" t="s">
        <v>348</v>
      </c>
      <c r="G94" s="85">
        <v>0.7</v>
      </c>
      <c r="H94" s="85" t="s">
        <v>218</v>
      </c>
      <c r="I94" s="83">
        <v>2.81</v>
      </c>
      <c r="J94" s="17"/>
      <c r="K94" s="17"/>
      <c r="L94" s="44"/>
      <c r="M94" s="44"/>
      <c r="N94" s="44"/>
      <c r="O94" s="44"/>
      <c r="P94" s="45"/>
      <c r="Q94" s="45"/>
      <c r="R94" s="45"/>
      <c r="S94" s="45"/>
      <c r="T94" s="45"/>
      <c r="U94" s="45"/>
      <c r="V94" s="45"/>
      <c r="W94" s="44"/>
      <c r="X94" s="46"/>
      <c r="Y94" s="45"/>
      <c r="Z94" s="44"/>
      <c r="AA94" s="23"/>
      <c r="AB94" s="23"/>
      <c r="AC94" s="23"/>
    </row>
    <row r="95" spans="1:29" ht="51">
      <c r="A95" s="19" t="s">
        <v>219</v>
      </c>
      <c r="B95" s="17" t="s">
        <v>194</v>
      </c>
      <c r="C95" s="24"/>
      <c r="D95" s="52" t="s">
        <v>220</v>
      </c>
      <c r="E95" s="52"/>
      <c r="F95" s="63" t="s">
        <v>349</v>
      </c>
      <c r="G95" s="80">
        <v>1</v>
      </c>
      <c r="H95" s="52" t="s">
        <v>218</v>
      </c>
      <c r="I95" s="83">
        <v>2.81</v>
      </c>
      <c r="J95" s="17"/>
      <c r="K95" s="52"/>
      <c r="L95" s="49"/>
      <c r="M95" s="49"/>
      <c r="N95" s="49"/>
      <c r="O95" s="49"/>
      <c r="P95" s="50"/>
      <c r="Q95" s="50"/>
      <c r="R95" s="50"/>
      <c r="S95" s="50"/>
      <c r="T95" s="50"/>
      <c r="U95" s="50"/>
      <c r="V95" s="50"/>
      <c r="W95" s="49"/>
      <c r="X95" s="50"/>
      <c r="Y95" s="50"/>
      <c r="Z95" s="49"/>
      <c r="AA95" s="23"/>
      <c r="AB95" s="23"/>
      <c r="AC95" s="23"/>
    </row>
    <row r="96" spans="1:29">
      <c r="A96" s="20" t="s">
        <v>43</v>
      </c>
      <c r="B96" s="12"/>
      <c r="C96" s="24"/>
      <c r="D96" s="52"/>
      <c r="E96" s="52"/>
      <c r="F96" s="63"/>
      <c r="G96" s="82">
        <f>SUM(G78:G95)</f>
        <v>15</v>
      </c>
      <c r="H96" s="52"/>
      <c r="I96" s="18"/>
      <c r="J96" s="17"/>
      <c r="K96" s="52"/>
      <c r="L96" s="49"/>
      <c r="M96" s="49"/>
      <c r="N96" s="49"/>
      <c r="O96" s="49"/>
      <c r="P96" s="50"/>
      <c r="Q96" s="50"/>
      <c r="R96" s="50"/>
      <c r="S96" s="50"/>
      <c r="T96" s="50"/>
      <c r="U96" s="50"/>
      <c r="V96" s="50"/>
      <c r="W96" s="49"/>
      <c r="X96" s="50"/>
      <c r="Y96" s="50"/>
      <c r="Z96" s="49"/>
      <c r="AA96" s="23"/>
      <c r="AB96" s="23"/>
      <c r="AC96" s="23"/>
    </row>
    <row r="97" spans="1:7">
      <c r="A97" s="97" t="s">
        <v>250</v>
      </c>
      <c r="G97" s="98">
        <f>G58+G76+G96</f>
        <v>30.45</v>
      </c>
    </row>
  </sheetData>
  <mergeCells count="13">
    <mergeCell ref="F3:F4"/>
    <mergeCell ref="P3:R3"/>
    <mergeCell ref="L3:O3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 2020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2019-09-26T06:23:48Z</cp:lastPrinted>
  <dcterms:created xsi:type="dcterms:W3CDTF">2015-10-15T09:17:30Z</dcterms:created>
  <dcterms:modified xsi:type="dcterms:W3CDTF">2020-09-25T06:09:15Z</dcterms:modified>
</cp:coreProperties>
</file>