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2" i="1"/>
  <c r="E22"/>
  <c r="D22"/>
  <c r="F15"/>
  <c r="E15"/>
  <c r="D15"/>
  <c r="F13"/>
  <c r="E13"/>
  <c r="D13"/>
  <c r="D12" s="1"/>
  <c r="F12"/>
  <c r="E12"/>
</calcChain>
</file>

<file path=xl/sharedStrings.xml><?xml version="1.0" encoding="utf-8"?>
<sst xmlns="http://schemas.openxmlformats.org/spreadsheetml/2006/main" count="57" uniqueCount="34">
  <si>
    <t>Основные показатели финансовой деятельности организации образования</t>
  </si>
  <si>
    <t>по состоянию на " 1" января 2023 года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</si>
  <si>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</si>
  <si>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</si>
  <si>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</si>
  <si>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</si>
  <si>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2022год</t>
  </si>
  <si>
    <t>годовой план</t>
  </si>
  <si>
    <t>план на период 4 квартала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</si>
  <si>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</si>
  <si>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</si>
  <si>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</si>
  <si>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</si>
  <si>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</si>
  <si>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</si>
  <si>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</si>
  <si>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</si>
  <si>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</si>
  <si>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</si>
  <si>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</si>
  <si>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</si>
  <si>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</si>
  <si>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</si>
  <si>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пересонал - учителя</t>
  </si>
  <si>
    <r>
      <t xml:space="preserve">3.3. Прочий педагогический персонал 
</t>
    </r>
    <r>
      <rPr>
        <i/>
        <sz val="14"/>
        <color indexed="8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</si>
  <si>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</si>
  <si>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</si>
  <si>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t>АРЭК</t>
  </si>
  <si>
    <t>4. Текущий ремонт помещений и оборудования</t>
  </si>
  <si>
    <t>Руководитель                                 А.Жолдыгулова</t>
  </si>
  <si>
    <r>
      <t xml:space="preserve">3. Коммунальные расходы 
</t>
    </r>
    <r>
      <rPr>
        <i/>
        <sz val="14"/>
        <color indexed="8"/>
        <rFont val="Arial Narrow"/>
        <family val="2"/>
        <charset val="204"/>
      </rPr>
      <t>(свет, вода, отопление, связь,интернет, ареднда помещений и др.)</t>
    </r>
  </si>
  <si>
    <r>
      <t xml:space="preserve">5. Капитальные расходы 
</t>
    </r>
    <r>
      <rPr>
        <i/>
        <sz val="14"/>
        <color indexed="8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</si>
  <si>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4"/>
        <color indexed="8"/>
        <rFont val="Arial Narrow"/>
        <family val="2"/>
        <charset val="204"/>
      </rPr>
      <t>(приобретение литературы, канцелярских и хозяйственных товаров и др.)</t>
    </r>
  </si>
  <si>
    <t xml:space="preserve">КГУ «Общеобразовательная школа села Капитоновка
отдела образования по  Буландынскому району
управления образования Акмолинской области»
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</si>
</sst>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6"/>
      <color indexed="8"/>
      <name val="Arial Narrow"/>
      <family val="2"/>
      <charset val="204"/>
    </font>
    <font>
      <sz val="16"/>
      <color indexed="8"/>
      <name val="Arial Narrow"/>
      <family val="2"/>
      <charset val="204"/>
    </font>
    <font>
      <i/>
      <u/>
      <sz val="14"/>
      <color indexed="8"/>
      <name val="Arial Narrow"/>
      <family val="2"/>
      <charset val="204"/>
    </font>
    <font>
      <i/>
      <sz val="14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sz val="14"/>
      <color indexed="8"/>
      <name val="Arial Narrow"/>
      <family val="2"/>
      <charset val="204"/>
    </font>
    <font>
      <i/>
      <sz val="16"/>
      <color indexed="8"/>
      <name val="Arial Narrow"/>
      <family val="2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5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vertical="top" wrapText="1"/>
    </xf>
    <xf numFmtId="1" fontId="6" fillId="0" borderId="3" xfId="0" applyNumberFormat="1" applyFont="1" applyBorder="1" applyAlignment="1">
      <alignment horizontal="center" vertical="top"/>
    </xf>
    <xf numFmtId="0" fontId="5" fillId="0" borderId="3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6" fillId="2" borderId="3" xfId="0" applyFont="1" applyFill="1" applyBorder="1" applyAlignment="1">
      <alignment horizontal="center" vertical="top"/>
    </xf>
    <xf numFmtId="0" fontId="6" fillId="0" borderId="3" xfId="0" applyFont="1" applyBorder="1" applyAlignment="1">
      <alignment vertical="top"/>
    </xf>
    <xf numFmtId="0" fontId="6" fillId="0" borderId="3" xfId="0" applyFont="1" applyFill="1" applyBorder="1" applyAlignment="1">
      <alignment horizontal="center" vertical="top"/>
    </xf>
    <xf numFmtId="164" fontId="6" fillId="0" borderId="3" xfId="0" applyNumberFormat="1" applyFont="1" applyFill="1" applyBorder="1" applyAlignment="1">
      <alignment horizontal="center" vertical="top"/>
    </xf>
    <xf numFmtId="0" fontId="6" fillId="0" borderId="3" xfId="0" applyFont="1" applyBorder="1" applyAlignment="1">
      <alignment vertical="top" wrapText="1"/>
    </xf>
    <xf numFmtId="2" fontId="6" fillId="2" borderId="3" xfId="0" applyNumberFormat="1" applyFont="1" applyFill="1" applyBorder="1" applyAlignment="1">
      <alignment horizontal="center" vertical="top"/>
    </xf>
    <xf numFmtId="0" fontId="5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/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6"/>
  <sheetViews>
    <sheetView tabSelected="1" zoomScale="50" zoomScaleNormal="50" workbookViewId="0">
      <selection activeCell="D47" sqref="D47"/>
    </sheetView>
  </sheetViews>
  <sheetFormatPr defaultRowHeight="14.4"/>
  <cols>
    <col min="1" max="1" width="5.6640625" customWidth="1"/>
    <col min="2" max="2" width="83" style="11" customWidth="1"/>
    <col min="3" max="3" width="24.33203125" customWidth="1"/>
    <col min="4" max="4" width="15.44140625" style="11" customWidth="1"/>
    <col min="5" max="5" width="15.109375" style="11" customWidth="1"/>
    <col min="6" max="6" width="34.21875" style="11" customWidth="1"/>
  </cols>
  <sheetData>
    <row r="2" spans="2:7" ht="20.399999999999999">
      <c r="B2" s="2" t="s">
        <v>0</v>
      </c>
      <c r="C2" s="2"/>
      <c r="D2" s="2"/>
      <c r="E2" s="2"/>
      <c r="F2" s="2"/>
      <c r="G2" s="1"/>
    </row>
    <row r="3" spans="2:7" ht="20.399999999999999">
      <c r="B3" s="2" t="s">
        <v>1</v>
      </c>
      <c r="C3" s="2"/>
      <c r="D3" s="2"/>
      <c r="E3" s="2"/>
      <c r="F3" s="2"/>
      <c r="G3" s="1"/>
    </row>
    <row r="4" spans="2:7" ht="57.6" customHeight="1">
      <c r="B4" s="12" t="s">
        <v>33</v>
      </c>
      <c r="C4" s="13"/>
      <c r="D4" s="13"/>
      <c r="E4" s="13"/>
      <c r="F4" s="13"/>
      <c r="G4" s="1"/>
    </row>
    <row r="5" spans="2:7" ht="20.399999999999999">
      <c r="B5" s="3"/>
      <c r="C5" s="3"/>
      <c r="D5" s="3"/>
      <c r="E5" s="3"/>
      <c r="F5" s="3"/>
      <c r="G5" s="1"/>
    </row>
    <row r="6" spans="2:7" ht="20.399999999999999">
      <c r="B6" s="4" t="s">
        <v>2</v>
      </c>
      <c r="C6" s="4"/>
      <c r="D6" s="4"/>
      <c r="E6" s="4"/>
      <c r="F6" s="4"/>
      <c r="G6" s="1"/>
    </row>
    <row r="7" spans="2:7" ht="25.2" customHeight="1">
      <c r="B7" s="14" t="s">
        <v>3</v>
      </c>
      <c r="C7" s="5"/>
      <c r="D7" s="15"/>
      <c r="E7" s="15"/>
      <c r="F7" s="15"/>
      <c r="G7" s="1"/>
    </row>
    <row r="8" spans="2:7" ht="20.399999999999999" hidden="1">
      <c r="B8" s="9"/>
      <c r="C8" s="8"/>
      <c r="D8" s="10"/>
      <c r="E8" s="10"/>
      <c r="F8" s="10"/>
      <c r="G8" s="1"/>
    </row>
    <row r="9" spans="2:7" ht="20.399999999999999">
      <c r="B9" s="16" t="s">
        <v>4</v>
      </c>
      <c r="C9" s="7" t="s">
        <v>5</v>
      </c>
      <c r="D9" s="6" t="s">
        <v>6</v>
      </c>
      <c r="E9" s="6"/>
      <c r="F9" s="6"/>
      <c r="G9" s="1"/>
    </row>
    <row r="10" spans="2:7" ht="54">
      <c r="B10" s="16"/>
      <c r="C10" s="7"/>
      <c r="D10" s="17" t="s">
        <v>7</v>
      </c>
      <c r="E10" s="17" t="s">
        <v>8</v>
      </c>
      <c r="F10" s="18" t="s">
        <v>9</v>
      </c>
      <c r="G10" s="1"/>
    </row>
    <row r="11" spans="2:7" ht="20.399999999999999">
      <c r="B11" s="19" t="s">
        <v>10</v>
      </c>
      <c r="C11" s="34" t="s">
        <v>11</v>
      </c>
      <c r="D11" s="20">
        <v>160</v>
      </c>
      <c r="E11" s="20">
        <v>160</v>
      </c>
      <c r="F11" s="20">
        <v>160</v>
      </c>
      <c r="G11" s="1"/>
    </row>
    <row r="12" spans="2:7" ht="20.399999999999999">
      <c r="B12" s="21" t="s">
        <v>12</v>
      </c>
      <c r="C12" s="34" t="s">
        <v>13</v>
      </c>
      <c r="D12" s="22">
        <f>D13/D11</f>
        <v>0</v>
      </c>
      <c r="E12" s="22">
        <f>E13/E11</f>
        <v>0</v>
      </c>
      <c r="F12" s="22">
        <f>F13/F11</f>
        <v>309.08326875</v>
      </c>
      <c r="G12" s="1"/>
    </row>
    <row r="13" spans="2:7" ht="20.399999999999999">
      <c r="B13" s="23" t="s">
        <v>14</v>
      </c>
      <c r="C13" s="34" t="s">
        <v>13</v>
      </c>
      <c r="D13" s="20">
        <f>D15+D29+D30+D31+D32+D33</f>
        <v>0</v>
      </c>
      <c r="E13" s="22">
        <f>E15+E29+E30+E31+E32+E33</f>
        <v>0</v>
      </c>
      <c r="F13" s="20">
        <f>F15+F29+F30+F31+F32+F33</f>
        <v>49453.322999999997</v>
      </c>
      <c r="G13" s="1"/>
    </row>
    <row r="14" spans="2:7" ht="20.399999999999999">
      <c r="B14" s="24" t="s">
        <v>15</v>
      </c>
      <c r="C14" s="24"/>
      <c r="D14" s="20"/>
      <c r="E14" s="20"/>
      <c r="F14" s="20"/>
      <c r="G14" s="1"/>
    </row>
    <row r="15" spans="2:7" ht="20.399999999999999">
      <c r="B15" s="23" t="s">
        <v>16</v>
      </c>
      <c r="C15" s="34" t="s">
        <v>13</v>
      </c>
      <c r="D15" s="25">
        <f>D17+D20+D23+D26</f>
        <v>0</v>
      </c>
      <c r="E15" s="25">
        <f>E17+E20+E23+E26</f>
        <v>0</v>
      </c>
      <c r="F15" s="25">
        <f>F17+F20+F23+F26</f>
        <v>43294.799999999996</v>
      </c>
      <c r="G15" s="1"/>
    </row>
    <row r="16" spans="2:7" ht="20.399999999999999">
      <c r="B16" s="24" t="s">
        <v>17</v>
      </c>
      <c r="C16" s="24"/>
      <c r="D16" s="25"/>
      <c r="E16" s="25"/>
      <c r="F16" s="25"/>
      <c r="G16" s="1"/>
    </row>
    <row r="17" spans="2:7" ht="20.399999999999999">
      <c r="B17" s="26" t="s">
        <v>18</v>
      </c>
      <c r="C17" s="34" t="s">
        <v>13</v>
      </c>
      <c r="D17" s="27"/>
      <c r="E17" s="27"/>
      <c r="F17" s="27">
        <v>2065.3000000000002</v>
      </c>
      <c r="G17" s="1"/>
    </row>
    <row r="18" spans="2:7" ht="20.399999999999999">
      <c r="B18" s="24" t="s">
        <v>19</v>
      </c>
      <c r="C18" s="35" t="s">
        <v>20</v>
      </c>
      <c r="D18" s="27">
        <v>3</v>
      </c>
      <c r="E18" s="27">
        <v>3</v>
      </c>
      <c r="F18" s="27">
        <v>3</v>
      </c>
      <c r="G18" s="1"/>
    </row>
    <row r="19" spans="2:7" ht="20.399999999999999">
      <c r="B19" s="21" t="s">
        <v>21</v>
      </c>
      <c r="C19" s="34" t="s">
        <v>22</v>
      </c>
      <c r="D19" s="28">
        <v>117.6</v>
      </c>
      <c r="E19" s="28">
        <v>117.6</v>
      </c>
      <c r="F19" s="28">
        <v>117.6</v>
      </c>
      <c r="G19" s="1"/>
    </row>
    <row r="20" spans="2:7" ht="20.399999999999999">
      <c r="B20" s="29" t="s">
        <v>23</v>
      </c>
      <c r="C20" s="34" t="s">
        <v>13</v>
      </c>
      <c r="D20" s="27"/>
      <c r="E20" s="27"/>
      <c r="F20" s="27">
        <v>36631.699999999997</v>
      </c>
      <c r="G20" s="1"/>
    </row>
    <row r="21" spans="2:7" ht="20.399999999999999">
      <c r="B21" s="24" t="s">
        <v>19</v>
      </c>
      <c r="C21" s="35" t="s">
        <v>20</v>
      </c>
      <c r="D21" s="27">
        <v>37.161000000000001</v>
      </c>
      <c r="E21" s="27">
        <v>37.161000000000001</v>
      </c>
      <c r="F21" s="27">
        <v>37.161000000000001</v>
      </c>
      <c r="G21" s="1"/>
    </row>
    <row r="22" spans="2:7" ht="20.399999999999999">
      <c r="B22" s="24" t="s">
        <v>21</v>
      </c>
      <c r="C22" s="34" t="s">
        <v>22</v>
      </c>
      <c r="D22" s="27">
        <f>D20/D21</f>
        <v>0</v>
      </c>
      <c r="E22" s="27">
        <f>E20/E21</f>
        <v>0</v>
      </c>
      <c r="F22" s="27">
        <f>F20/F21</f>
        <v>985.7565727510023</v>
      </c>
      <c r="G22" s="1"/>
    </row>
    <row r="23" spans="2:7" ht="36">
      <c r="B23" s="29" t="s">
        <v>24</v>
      </c>
      <c r="C23" s="34" t="s">
        <v>13</v>
      </c>
      <c r="D23" s="27"/>
      <c r="E23" s="27"/>
      <c r="F23" s="27">
        <v>730.1</v>
      </c>
      <c r="G23" s="1"/>
    </row>
    <row r="24" spans="2:7" ht="20.399999999999999">
      <c r="B24" s="24" t="s">
        <v>19</v>
      </c>
      <c r="C24" s="35" t="s">
        <v>20</v>
      </c>
      <c r="D24" s="27">
        <v>2</v>
      </c>
      <c r="E24" s="27">
        <v>2</v>
      </c>
      <c r="F24" s="27">
        <v>2</v>
      </c>
      <c r="G24" s="1"/>
    </row>
    <row r="25" spans="2:7" ht="20.399999999999999">
      <c r="B25" s="21" t="s">
        <v>21</v>
      </c>
      <c r="C25" s="34" t="s">
        <v>22</v>
      </c>
      <c r="D25" s="27">
        <v>119.2</v>
      </c>
      <c r="E25" s="27">
        <v>119.2</v>
      </c>
      <c r="F25" s="27">
        <v>119.2</v>
      </c>
      <c r="G25" s="1"/>
    </row>
    <row r="26" spans="2:7" ht="20.399999999999999">
      <c r="B26" s="29" t="s">
        <v>25</v>
      </c>
      <c r="C26" s="34" t="s">
        <v>13</v>
      </c>
      <c r="D26" s="27"/>
      <c r="E26" s="27"/>
      <c r="F26" s="27">
        <v>3867.7</v>
      </c>
      <c r="G26" s="1"/>
    </row>
    <row r="27" spans="2:7" ht="20.399999999999999">
      <c r="B27" s="24" t="s">
        <v>19</v>
      </c>
      <c r="C27" s="35" t="s">
        <v>20</v>
      </c>
      <c r="D27" s="25">
        <v>20.25</v>
      </c>
      <c r="E27" s="25">
        <v>20.25</v>
      </c>
      <c r="F27" s="25">
        <v>20.25</v>
      </c>
      <c r="G27" s="1"/>
    </row>
    <row r="28" spans="2:7" ht="20.399999999999999">
      <c r="B28" s="24" t="s">
        <v>21</v>
      </c>
      <c r="C28" s="34" t="s">
        <v>22</v>
      </c>
      <c r="D28" s="25">
        <v>98.9</v>
      </c>
      <c r="E28" s="25">
        <v>98.9</v>
      </c>
      <c r="F28" s="25">
        <v>98.9</v>
      </c>
      <c r="G28" s="1"/>
    </row>
    <row r="29" spans="2:7" ht="20.399999999999999">
      <c r="B29" s="23" t="s">
        <v>26</v>
      </c>
      <c r="C29" s="34" t="s">
        <v>13</v>
      </c>
      <c r="D29" s="30"/>
      <c r="E29" s="30"/>
      <c r="F29" s="30"/>
      <c r="G29" s="1"/>
    </row>
    <row r="30" spans="2:7" ht="36">
      <c r="B30" s="19" t="s">
        <v>30</v>
      </c>
      <c r="C30" s="34" t="s">
        <v>13</v>
      </c>
      <c r="D30" s="20"/>
      <c r="E30" s="20"/>
      <c r="F30" s="20">
        <v>5879.1</v>
      </c>
      <c r="G30" s="1" t="s">
        <v>27</v>
      </c>
    </row>
    <row r="31" spans="2:7" ht="20.399999999999999">
      <c r="B31" s="19" t="s">
        <v>28</v>
      </c>
      <c r="C31" s="34" t="s">
        <v>13</v>
      </c>
      <c r="D31" s="25"/>
      <c r="E31" s="25"/>
      <c r="F31" s="25"/>
      <c r="G31" s="1"/>
    </row>
    <row r="32" spans="2:7" ht="36">
      <c r="B32" s="19" t="s">
        <v>31</v>
      </c>
      <c r="C32" s="34" t="s">
        <v>13</v>
      </c>
      <c r="D32" s="25"/>
      <c r="E32" s="25"/>
      <c r="F32" s="25"/>
      <c r="G32" s="1"/>
    </row>
    <row r="33" spans="2:7" ht="36">
      <c r="B33" s="19" t="s">
        <v>32</v>
      </c>
      <c r="C33" s="34" t="s">
        <v>13</v>
      </c>
      <c r="D33" s="20"/>
      <c r="E33" s="20"/>
      <c r="F33" s="20">
        <v>279.423</v>
      </c>
      <c r="G33" s="1"/>
    </row>
    <row r="34" spans="2:7" ht="20.399999999999999">
      <c r="B34" s="15"/>
      <c r="C34" s="5"/>
      <c r="D34" s="15"/>
      <c r="E34" s="15"/>
      <c r="F34" s="15"/>
      <c r="G34" s="1"/>
    </row>
    <row r="35" spans="2:7" ht="20.399999999999999">
      <c r="B35" s="31" t="s">
        <v>29</v>
      </c>
      <c r="C35" s="5"/>
      <c r="D35" s="15"/>
      <c r="E35" s="15"/>
      <c r="F35" s="15"/>
      <c r="G35" s="1"/>
    </row>
    <row r="36" spans="2:7" ht="18">
      <c r="B36" s="32"/>
      <c r="C36" s="33"/>
      <c r="D36" s="32"/>
      <c r="E36" s="32"/>
      <c r="F36" s="32"/>
    </row>
  </sheetData>
  <mergeCells count="8">
    <mergeCell ref="B4:F4"/>
    <mergeCell ref="B5:F5"/>
    <mergeCell ref="B6:F6"/>
    <mergeCell ref="B9:B10"/>
    <mergeCell ref="C9:C10"/>
    <mergeCell ref="D9:F9"/>
    <mergeCell ref="B2:F2"/>
    <mergeCell ref="B3:F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2023-02-23T10:42:43Z</dcterms:modified>
</cp:coreProperties>
</file>